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ekanat\Desktop\"/>
    </mc:Choice>
  </mc:AlternateContent>
  <bookViews>
    <workbookView xWindow="0" yWindow="0" windowWidth="23016" windowHeight="9912"/>
  </bookViews>
  <sheets>
    <sheet name="IV rok" sheetId="9" r:id="rId1"/>
    <sheet name="V rok" sheetId="10" r:id="rId2"/>
  </sheets>
  <definedNames>
    <definedName name="_xlnm.Print_Area" localSheetId="0">'IV rok'!$A$1:$U$59</definedName>
    <definedName name="_xlnm.Print_Area" localSheetId="1">'V rok'!$A$1:$T$20</definedName>
  </definedNames>
  <calcPr calcId="152511"/>
</workbook>
</file>

<file path=xl/calcChain.xml><?xml version="1.0" encoding="utf-8"?>
<calcChain xmlns="http://schemas.openxmlformats.org/spreadsheetml/2006/main">
  <c r="R59" i="9" l="1"/>
  <c r="M59" i="9"/>
  <c r="H59" i="9"/>
  <c r="G20" i="10"/>
  <c r="H20" i="10"/>
  <c r="I20" i="10"/>
  <c r="J20" i="10"/>
  <c r="K20" i="10"/>
  <c r="M20" i="10"/>
  <c r="N20" i="10"/>
  <c r="P20" i="10"/>
  <c r="Q20" i="10"/>
  <c r="Q59" i="9"/>
  <c r="P59" i="9"/>
  <c r="O59" i="9"/>
  <c r="N59" i="9"/>
  <c r="L59" i="9"/>
  <c r="K59" i="9"/>
  <c r="I59" i="9"/>
  <c r="J59" i="9"/>
  <c r="L20" i="10"/>
</calcChain>
</file>

<file path=xl/sharedStrings.xml><?xml version="1.0" encoding="utf-8"?>
<sst xmlns="http://schemas.openxmlformats.org/spreadsheetml/2006/main" count="441" uniqueCount="196">
  <si>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</si>
  <si>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</si>
  <si>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</si>
  <si>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</si>
  <si>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</si>
  <si>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</si>
  <si>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</si>
  <si>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</si>
  <si>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</si>
  <si>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</si>
  <si>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</si>
  <si>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</si>
  <si>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</si>
  <si>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</si>
  <si>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</si>
  <si>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</si>
  <si>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</si>
  <si>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</si>
  <si>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</si>
  <si>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</si>
  <si>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</si>
  <si>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</si>
  <si>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</si>
  <si>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</si>
  <si>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</si>
  <si>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</si>
  <si>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</si>
  <si>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</si>
  <si>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</si>
  <si>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</si>
  <si>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</si>
  <si>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</si>
  <si>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</si>
  <si>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</si>
  <si>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</si>
  <si>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</si>
  <si>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</si>
  <si>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</si>
  <si>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</si>
  <si>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</si>
  <si>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</si>
  <si>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21.</t>
  </si>
  <si>
    <t>23.</t>
  </si>
  <si>
    <t>24.</t>
  </si>
  <si>
    <t>25.</t>
  </si>
  <si>
    <t>26.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</si>
  <si>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</si>
  <si>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</si>
  <si>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</si>
  <si>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</si>
  <si>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</si>
  <si>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</si>
  <si>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</si>
  <si>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20.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</si>
  <si>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</si>
  <si>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</si>
  <si>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</si>
  <si>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</si>
  <si>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 xml:space="preserve">WYDZIAŁ PROWADZĄCY KIERUNEK STUDIÓW: WYDZIAŁ NAUK O ZDROWIU </t>
  </si>
  <si>
    <t xml:space="preserve"> KIERUNEK: FIZJOTERAPIA</t>
  </si>
  <si>
    <t>28.</t>
  </si>
  <si>
    <t>1 egzamin</t>
  </si>
  <si>
    <t>FORMA STUDIÓW: STACJONARNE</t>
  </si>
  <si>
    <t>POZIOM KSZTAŁCENIA: JEDNOLITE MAGISTERSKIE</t>
  </si>
  <si>
    <t>LICZBA PUNKTÓW ECTS: 300</t>
  </si>
  <si>
    <t>Ekonomia i systemy ochrony zdrowia</t>
  </si>
  <si>
    <t>LICZBA SEMESTRÓW: 10</t>
  </si>
  <si>
    <t>Balneoklimatologia</t>
  </si>
  <si>
    <t>K.  Neuropsychologii Klinicznej - prof. dr hab. A. Borkowska</t>
  </si>
  <si>
    <t>Pedagogika specjalna</t>
  </si>
  <si>
    <t>Dydaktyka Fizjoterapii</t>
  </si>
  <si>
    <t>Socjologia niepełnosprawności i rehabilitacji</t>
  </si>
  <si>
    <t>Polityka społeczna wobec osób niepełnosprawnych</t>
  </si>
  <si>
    <t>Choroby cywilizacyjne</t>
  </si>
  <si>
    <t>MODUŁ E: PRAKTYKI SEMESTRALNE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</si>
  <si>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</si>
  <si>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</si>
  <si>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</si>
  <si>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</si>
  <si>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</si>
  <si>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</si>
  <si>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 xml:space="preserve"> POZIOM POLSKIEJ RAMY KWALIFIKACJI: 7</t>
  </si>
  <si>
    <t>29.</t>
  </si>
  <si>
    <t>30.</t>
  </si>
  <si>
    <t>31.</t>
  </si>
  <si>
    <t>Neurolingwistyka / Refleksoterapia</t>
  </si>
  <si>
    <t>Psychologia rehabilitacyjna</t>
  </si>
  <si>
    <t>Biostatystyka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</si>
  <si>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</si>
  <si>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</si>
  <si>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</si>
  <si>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</si>
  <si>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</si>
  <si>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</si>
  <si>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Odpowiedzialność prawna w fizjoterapii </t>
  </si>
  <si>
    <t>Przedsiębiorczość w fizjoterapii</t>
  </si>
  <si>
    <t>Podstawy żywienia osób niepełnosprawnych / Język migowy</t>
  </si>
  <si>
    <t>ROK AJADEMICKI 2020 2021</t>
  </si>
  <si>
    <t>ROK AJADEMICKI 2021 2022</t>
  </si>
  <si>
    <t>ROK V</t>
  </si>
  <si>
    <t>ROK IV</t>
  </si>
  <si>
    <t xml:space="preserve"> PRZEDMIOTY DO WYBORU IY</t>
  </si>
  <si>
    <t>Sport osób niepełnosparawnych</t>
  </si>
  <si>
    <t>MODUŁ B: NAUKI OGÓLNE IV</t>
  </si>
  <si>
    <t>MODUŁ C: NAUKI W ZAKRESIE PODSTAW FIZJOTERAPII IV</t>
  </si>
  <si>
    <t xml:space="preserve">MODUŁ F: PRAKTYKI FIZJOTERAPEUTYCZNE </t>
  </si>
  <si>
    <t xml:space="preserve"> K. Fizjoterapii - prof.dr hab.A. Goch</t>
  </si>
  <si>
    <t xml:space="preserve">DO 
WYBORU            </t>
  </si>
  <si>
    <t>Kod 
przedmiotu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</si>
  <si>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</si>
  <si>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</si>
  <si>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</si>
  <si>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</si>
  <si>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</si>
  <si>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</si>
  <si>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</si>
  <si>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32.</t>
  </si>
  <si>
    <t>33.</t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</si>
  <si>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</si>
  <si>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</si>
  <si>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</si>
  <si>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</si>
  <si>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</si>
  <si>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</si>
  <si>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</si>
  <si>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</si>
  <si>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3 egzaminy</t>
  </si>
  <si>
    <t>Aktywność ruchowa adaptacyjna</t>
  </si>
  <si>
    <t>Muzykoterapia / Techniki relaksacyjne w kinezyterapii</t>
  </si>
  <si>
    <t>Podstawy terapii bólu / Fizjoterapia w warunkach domowych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</si>
  <si>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</si>
  <si>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</si>
  <si>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>MODUŁ D. NAUKI W ZAKRESIE FIZJOTERAPII KLINICZNEJ 
4.  DIAGNOSTYKA FUNKCJONALNA</t>
  </si>
  <si>
    <t>MODUŁ D. NAUKI W ZAKRESIE FIZJOTERAPII KLINICZNEJ 
5. PROGRAMOWANIE REHABLITACJI</t>
  </si>
  <si>
    <t>4 egzaminy</t>
  </si>
  <si>
    <t>34.</t>
  </si>
  <si>
    <t>35.</t>
  </si>
  <si>
    <t>NABÓR 2017 2018</t>
  </si>
  <si>
    <t>LICZBA GODZIN DYDAKTYCZNYCH:   5032</t>
  </si>
  <si>
    <t xml:space="preserve"> LICZBA GODZIN DYDAKTYCZNYCH: : 5032</t>
  </si>
  <si>
    <t>K. Chorób Naczyń i Chorób Wewnętrznych  - 
dr hab. J. Budzyński, prof.. UMK</t>
  </si>
  <si>
    <t>mgr K. Ogurkowski (K i K Rehabilitacji) - koordynator praktyk dla kierunku Fizjoterapia</t>
  </si>
  <si>
    <t>K. Fizjoterapii -prof.  dr hab. A. Goch</t>
  </si>
  <si>
    <t>K.  Geriatrii - prof. dr hab. K. Kędziora - Kornatowska</t>
  </si>
  <si>
    <t>Zarządzanie i marketing</t>
  </si>
  <si>
    <t>K. Podstaw Prawa Medycznego - prof. dr hab. B. Sygit</t>
  </si>
  <si>
    <t>K. Rehabilitacji - prof. dr hab. W. Hagner</t>
  </si>
  <si>
    <t>K. Rehabilitacji  - prof. dr hab. W. Hagner</t>
  </si>
  <si>
    <t>K. Nauk Społecznych i Medycznych - dr hab. H. Zielińska - Więczkowska, prof. UMK</t>
  </si>
  <si>
    <t>K.  Rehabilitacji  - prof. dr hab. W. Hagner</t>
  </si>
  <si>
    <t>K. Higieny, Epidemiologii  Ergonomii i Kształcenia Podyplomowego  -  prof. dr hab. J. Klawe</t>
  </si>
  <si>
    <t>K. Ekonomiki Zdrowia - dr hab. Z. Wyszkowska, prof. UMK</t>
  </si>
  <si>
    <t>K. Geriatrii
Prof. dr hab. K. Kędziora - Kornatowska / 
K. Fizjoterapii -prof.  dr hab. A. Goch</t>
  </si>
  <si>
    <t>A/B</t>
  </si>
  <si>
    <t>K. Opieki Paliatywnej - prof. dr hab. M. Krajnik</t>
  </si>
  <si>
    <t>mgr K. Ogurkowski (K Rehabilitacji) - koordynator praktyk dla kierunku Fizjoterapia</t>
  </si>
  <si>
    <t xml:space="preserve">K.  Rehabilitacji - prof. dr hab. W. Hagner    /mgr K. Ogurkowski                           
Kl. Neurochirurgii i Neurologii - dr hab. P. Sokal, prof.. UMK
Kl. Ortopedii i Traumatologii Narządu Ruchu - dr hab. P. Paradowski , prof. UMK
mgr K. Ogurkowski (K  Rehabilitacji) - koordynator praktyk dla kierunku Fizjoterapia                                           </t>
  </si>
  <si>
    <t>K  Żywienia i Dietetyki - dr hab. C. Popławski, prof. UMK /  
K. Geriatrii - prof. dr hab. K. Kędziora-Kornatowska</t>
  </si>
  <si>
    <t xml:space="preserve">K. Neuropsychologii Klinicznej - prof. dr hab. A. Borkowska /
 K. Diagnostyki Obrazowej - dr hab. B. Małkowski                                                                                           </t>
  </si>
  <si>
    <t xml:space="preserve">K. Ekonomiki Zdrowia - dr hab. Z. Wyszkowska, prof. UMK
</t>
  </si>
  <si>
    <t>1800-F4-Pkp-SJ</t>
  </si>
  <si>
    <t xml:space="preserve"> 1800-F4-Pedsj-NJ</t>
  </si>
  <si>
    <t>1800-F4-Df-SJ</t>
  </si>
  <si>
    <t xml:space="preserve"> 1800-F4-Snr-SJ</t>
  </si>
  <si>
    <t>1800-F4-Pr-SJ</t>
  </si>
  <si>
    <t>1800-F4-Chc-SJ</t>
  </si>
  <si>
    <t xml:space="preserve"> 1800-F4-Ebp-SJ</t>
  </si>
  <si>
    <t>1800-F4-B-SJ</t>
  </si>
  <si>
    <t xml:space="preserve"> 1800-F4-Opf-SJ</t>
  </si>
  <si>
    <t>1800-F4-Pf-SJ</t>
  </si>
  <si>
    <t>1800-F4-Ptz-SJ</t>
  </si>
  <si>
    <t>1800-F4-Zm-SJ</t>
  </si>
  <si>
    <t>1800-F4-Esoz-SJ</t>
  </si>
  <si>
    <t xml:space="preserve">1800-F4-Psn-SJ </t>
  </si>
  <si>
    <t>1800-F4-Ba-SJ</t>
  </si>
  <si>
    <t xml:space="preserve">1800-F4-Ara-SJ </t>
  </si>
  <si>
    <t>1800-F4-Son-SJ</t>
  </si>
  <si>
    <t>1800-F4-Dfd-SJ</t>
  </si>
  <si>
    <t>1800-F4-Dfw-SJ</t>
  </si>
  <si>
    <t>1800-F4-Dfc-SJ</t>
  </si>
  <si>
    <t>1800-F4-Prd-SJ</t>
  </si>
  <si>
    <t>1800-F4-Prw-SJ</t>
  </si>
  <si>
    <t>1800-F4-Prz-SJ</t>
  </si>
  <si>
    <t>1800-F4-Prc-SJ</t>
  </si>
  <si>
    <t>1800-F4-PTB-SJ 1800-F4-FwWD-SJ</t>
  </si>
  <si>
    <t>1800-F4-Neuro-SJ 1800-F4-Refl-SJ</t>
  </si>
  <si>
    <t>1800-F4-Muz-SJ 1800-F4-TRwK-SJ</t>
  </si>
  <si>
    <t>1800-F4-RehNeu-SJ 1800-F4-BUSG-SJ</t>
  </si>
  <si>
    <t>1800-F4-FDR-SJ 1800-F4-FwD-SJ</t>
  </si>
  <si>
    <t>1800-F4-PZON-SJ 1800-F4-JM-SJ</t>
  </si>
  <si>
    <t>1800-F4-FwH-SJ 1800-F4-FwK-SJ</t>
  </si>
  <si>
    <t>1800-F4-PWPK-SJ</t>
  </si>
  <si>
    <t>1800-F4-PWPF-SJ</t>
  </si>
  <si>
    <t>1800-F4-Pk-SJ</t>
  </si>
  <si>
    <t>1800-F4-Prsf-SJ</t>
  </si>
  <si>
    <t xml:space="preserve">1800-F4-Pzft-SJ 1800-F4-Prsn-SJ 1800-F4-Pro-SJ 1800-F4-Prpe-SJ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</si>
</sst>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31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9" xfId="0" applyNumberFormat="1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9" borderId="9" xfId="0" applyNumberFormat="1" applyFont="1" applyFill="1" applyBorder="1" applyAlignment="1">
      <alignment horizontal="center" vertical="center"/>
    </xf>
    <xf numFmtId="0" fontId="3" fillId="9" borderId="8" xfId="0" applyNumberFormat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horizontal="left" vertical="center" wrapText="1" shrinkToFit="1"/>
    </xf>
    <xf numFmtId="0" fontId="4" fillId="7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7" borderId="9" xfId="0" applyFont="1" applyFill="1" applyBorder="1"/>
    <xf numFmtId="0" fontId="8" fillId="7" borderId="9" xfId="0" applyFont="1" applyFill="1" applyBorder="1"/>
    <xf numFmtId="0" fontId="3" fillId="12" borderId="9" xfId="0" applyFont="1" applyFill="1" applyBorder="1" applyAlignment="1">
      <alignment horizontal="lef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6" borderId="22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3" fillId="6" borderId="2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shrinkToFit="1"/>
    </xf>
    <xf numFmtId="0" fontId="5" fillId="12" borderId="9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10" borderId="9" xfId="0" applyFont="1" applyFill="1" applyBorder="1" applyAlignment="1">
      <alignment vertical="center" wrapText="1"/>
    </xf>
    <xf numFmtId="0" fontId="15" fillId="10" borderId="9" xfId="0" applyFont="1" applyFill="1" applyBorder="1" applyAlignment="1">
      <alignment horizontal="center" vertical="center"/>
    </xf>
    <xf numFmtId="0" fontId="15" fillId="10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3" fillId="15" borderId="9" xfId="0" applyFont="1" applyFill="1" applyBorder="1" applyAlignment="1">
      <alignment horizontal="center" vertical="center"/>
    </xf>
    <xf numFmtId="0" fontId="15" fillId="16" borderId="9" xfId="0" applyNumberFormat="1" applyFont="1" applyFill="1" applyBorder="1" applyAlignment="1">
      <alignment horizontal="center" vertical="center"/>
    </xf>
    <xf numFmtId="0" fontId="13" fillId="6" borderId="9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left" vertical="center" wrapText="1"/>
    </xf>
    <xf numFmtId="0" fontId="10" fillId="16" borderId="9" xfId="0" applyFont="1" applyFill="1" applyBorder="1" applyAlignment="1">
      <alignment horizontal="left" vertical="center" wrapText="1"/>
    </xf>
    <xf numFmtId="0" fontId="15" fillId="16" borderId="9" xfId="0" applyNumberFormat="1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3" fillId="15" borderId="9" xfId="0" applyFont="1" applyFill="1" applyBorder="1" applyAlignment="1">
      <alignment horizontal="left" vertical="center" wrapText="1"/>
    </xf>
    <xf numFmtId="0" fontId="14" fillId="15" borderId="2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13" borderId="2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0" fontId="16" fillId="12" borderId="22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5" fillId="7" borderId="28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6" borderId="0" xfId="0" applyNumberFormat="1" applyFont="1" applyFill="1" applyBorder="1" applyAlignment="1">
      <alignment horizontal="center" vertical="center"/>
    </xf>
    <xf numFmtId="0" fontId="3" fillId="5" borderId="23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16" fontId="4" fillId="0" borderId="29" xfId="0" applyNumberFormat="1" applyFont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2" fontId="14" fillId="12" borderId="18" xfId="0" applyNumberFormat="1" applyFont="1" applyFill="1" applyBorder="1" applyAlignment="1">
      <alignment horizontal="center" vertical="center"/>
    </xf>
    <xf numFmtId="2" fontId="14" fillId="12" borderId="31" xfId="0" applyNumberFormat="1" applyFont="1" applyFill="1" applyBorder="1" applyAlignment="1">
      <alignment horizontal="center" vertical="center"/>
    </xf>
    <xf numFmtId="0" fontId="3" fillId="7" borderId="9" xfId="0" applyFont="1" applyFill="1" applyBorder="1"/>
    <xf numFmtId="0" fontId="8" fillId="7" borderId="9" xfId="0" applyFont="1" applyFill="1" applyBorder="1"/>
    <xf numFmtId="0" fontId="14" fillId="6" borderId="18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4" fillId="12" borderId="18" xfId="0" applyFont="1" applyFill="1" applyBorder="1" applyAlignment="1">
      <alignment horizontal="center" vertical="center"/>
    </xf>
    <xf numFmtId="0" fontId="4" fillId="7" borderId="18" xfId="0" applyNumberFormat="1" applyFont="1" applyFill="1" applyBorder="1" applyAlignment="1">
      <alignment horizontal="center" vertical="center"/>
    </xf>
    <xf numFmtId="0" fontId="4" fillId="11" borderId="18" xfId="0" applyNumberFormat="1" applyFont="1" applyFill="1" applyBorder="1" applyAlignment="1">
      <alignment horizontal="center" vertical="center" textRotation="91" wrapText="1"/>
    </xf>
    <xf numFmtId="0" fontId="4" fillId="11" borderId="2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" fontId="14" fillId="12" borderId="9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center" vertical="center"/>
    </xf>
    <xf numFmtId="2" fontId="14" fillId="12" borderId="0" xfId="0" applyNumberFormat="1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6" fillId="12" borderId="3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15" borderId="30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5" fillId="18" borderId="22" xfId="0" applyFont="1" applyFill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3" fillId="7" borderId="2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18" borderId="9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5" fillId="0" borderId="11" xfId="0" applyFont="1" applyFill="1" applyBorder="1" applyAlignment="1">
      <alignment horizontal="left" vertical="center" wrapText="1" shrinkToFit="1"/>
    </xf>
    <xf numFmtId="0" fontId="11" fillId="0" borderId="22" xfId="0" applyFont="1" applyBorder="1" applyAlignment="1">
      <alignment horizontal="center" vertical="center"/>
    </xf>
    <xf numFmtId="16" fontId="4" fillId="7" borderId="29" xfId="0" applyNumberFormat="1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 wrapText="1"/>
    </xf>
    <xf numFmtId="16" fontId="4" fillId="11" borderId="29" xfId="0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0" fontId="3" fillId="7" borderId="27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5" borderId="25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4" borderId="9" xfId="0" applyFont="1" applyFill="1" applyBorder="1" applyAlignment="1">
      <alignment horizontal="left" vertical="center" wrapText="1" shrinkToFit="1"/>
    </xf>
    <xf numFmtId="0" fontId="5" fillId="4" borderId="25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 shrinkToFit="1"/>
    </xf>
    <xf numFmtId="0" fontId="5" fillId="11" borderId="17" xfId="0" applyFont="1" applyFill="1" applyBorder="1" applyAlignment="1">
      <alignment horizontal="left" vertical="center" wrapText="1" shrinkToFit="1"/>
    </xf>
    <xf numFmtId="0" fontId="5" fillId="8" borderId="9" xfId="0" applyFont="1" applyFill="1" applyBorder="1" applyAlignment="1">
      <alignment horizontal="left" vertical="center" wrapText="1"/>
    </xf>
    <xf numFmtId="0" fontId="5" fillId="16" borderId="9" xfId="0" applyFont="1" applyFill="1" applyBorder="1" applyAlignment="1">
      <alignment horizontal="left" vertical="center" wrapText="1" shrinkToFit="1"/>
    </xf>
    <xf numFmtId="0" fontId="3" fillId="6" borderId="9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1" fontId="14" fillId="7" borderId="9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15" fillId="11" borderId="28" xfId="0" applyFont="1" applyFill="1" applyBorder="1" applyAlignment="1">
      <alignment horizontal="left" vertical="center" wrapText="1"/>
    </xf>
    <xf numFmtId="0" fontId="15" fillId="11" borderId="1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textRotation="180" wrapText="1"/>
    </xf>
    <xf numFmtId="0" fontId="7" fillId="0" borderId="25" xfId="0" applyFont="1" applyBorder="1" applyAlignment="1">
      <alignment horizontal="center" vertical="center" textRotation="180" wrapText="1"/>
    </xf>
    <xf numFmtId="0" fontId="7" fillId="0" borderId="22" xfId="0" applyFont="1" applyBorder="1" applyAlignment="1">
      <alignment horizontal="center" vertical="center" textRotation="180" wrapText="1"/>
    </xf>
    <xf numFmtId="0" fontId="3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11" borderId="9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5" fillId="0" borderId="29" xfId="0" applyFont="1" applyBorder="1" applyAlignment="1">
      <alignment horizontal="left" vertical="center" wrapText="1"/>
    </xf>
    <xf numFmtId="0" fontId="3" fillId="12" borderId="28" xfId="0" applyFont="1" applyFill="1" applyBorder="1" applyAlignment="1">
      <alignment horizontal="left" vertical="center" wrapText="1"/>
    </xf>
    <xf numFmtId="0" fontId="3" fillId="12" borderId="18" xfId="0" applyFont="1" applyFill="1" applyBorder="1" applyAlignment="1">
      <alignment horizontal="left" vertical="center" wrapText="1"/>
    </xf>
    <xf numFmtId="0" fontId="13" fillId="13" borderId="28" xfId="0" applyFont="1" applyFill="1" applyBorder="1" applyAlignment="1">
      <alignment horizontal="left" vertical="center" wrapText="1"/>
    </xf>
    <xf numFmtId="0" fontId="13" fillId="13" borderId="29" xfId="0" applyFont="1" applyFill="1" applyBorder="1" applyAlignment="1">
      <alignment horizontal="left" vertical="center" wrapText="1"/>
    </xf>
    <xf numFmtId="0" fontId="13" fillId="13" borderId="27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13" fillId="8" borderId="9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13" fillId="7" borderId="29" xfId="0" applyFont="1" applyFill="1" applyBorder="1" applyAlignment="1">
      <alignment horizontal="left" vertical="center" wrapText="1"/>
    </xf>
    <xf numFmtId="0" fontId="13" fillId="7" borderId="18" xfId="0" applyFont="1" applyFill="1" applyBorder="1" applyAlignment="1">
      <alignment horizontal="left" vertical="center" wrapText="1"/>
    </xf>
    <xf numFmtId="0" fontId="5" fillId="12" borderId="28" xfId="0" applyFont="1" applyFill="1" applyBorder="1" applyAlignment="1">
      <alignment horizontal="left" vertical="center"/>
    </xf>
    <xf numFmtId="0" fontId="5" fillId="12" borderId="16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5" fillId="11" borderId="28" xfId="0" applyFont="1" applyFill="1" applyBorder="1" applyAlignment="1">
      <alignment horizontal="left" vertical="center" wrapText="1"/>
    </xf>
    <xf numFmtId="0" fontId="5" fillId="11" borderId="18" xfId="0" applyFont="1" applyFill="1" applyBorder="1" applyAlignment="1">
      <alignment horizontal="left" vertical="center" wrapText="1"/>
    </xf>
    <xf numFmtId="0" fontId="5" fillId="11" borderId="50" xfId="0" applyFont="1" applyFill="1" applyBorder="1" applyAlignment="1">
      <alignment horizontal="left" vertical="center" wrapText="1"/>
    </xf>
    <xf numFmtId="0" fontId="5" fillId="11" borderId="31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5" fillId="11" borderId="40" xfId="0" applyFont="1" applyFill="1" applyBorder="1" applyAlignment="1">
      <alignment vertical="center" wrapText="1"/>
    </xf>
    <xf numFmtId="0" fontId="15" fillId="11" borderId="32" xfId="0" applyFont="1" applyFill="1" applyBorder="1" applyAlignment="1">
      <alignment vertical="center" wrapText="1"/>
    </xf>
    <xf numFmtId="0" fontId="3" fillId="7" borderId="50" xfId="0" applyFont="1" applyFill="1" applyBorder="1" applyAlignment="1">
      <alignment horizontal="left" vertical="center" wrapText="1"/>
    </xf>
    <xf numFmtId="0" fontId="3" fillId="7" borderId="30" xfId="0" applyFont="1" applyFill="1" applyBorder="1" applyAlignment="1">
      <alignment horizontal="left" vertical="center" wrapText="1"/>
    </xf>
    <xf numFmtId="0" fontId="3" fillId="7" borderId="31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0" fontId="5" fillId="11" borderId="52" xfId="0" applyFont="1" applyFill="1" applyBorder="1" applyAlignment="1">
      <alignment horizontal="left" vertical="center" wrapText="1"/>
    </xf>
    <xf numFmtId="0" fontId="5" fillId="11" borderId="15" xfId="0" applyFont="1" applyFill="1" applyBorder="1" applyAlignment="1">
      <alignment horizontal="left" vertical="center" wrapText="1"/>
    </xf>
    <xf numFmtId="0" fontId="15" fillId="11" borderId="3" xfId="0" applyFont="1" applyFill="1" applyBorder="1" applyAlignment="1">
      <alignment horizontal="left" vertical="center" wrapText="1"/>
    </xf>
    <xf numFmtId="0" fontId="15" fillId="11" borderId="0" xfId="0" applyFont="1" applyFill="1" applyBorder="1" applyAlignment="1">
      <alignment horizontal="left" vertical="center" wrapText="1"/>
    </xf>
    <xf numFmtId="0" fontId="16" fillId="11" borderId="28" xfId="0" applyFont="1" applyFill="1" applyBorder="1" applyAlignment="1">
      <alignment horizontal="left" vertical="center" wrapText="1"/>
    </xf>
    <xf numFmtId="0" fontId="16" fillId="11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5" fillId="11" borderId="46" xfId="0" applyFont="1" applyFill="1" applyBorder="1" applyAlignment="1">
      <alignment horizontal="left" vertical="center" wrapText="1"/>
    </xf>
    <xf numFmtId="0" fontId="5" fillId="11" borderId="44" xfId="0" applyFont="1" applyFill="1" applyBorder="1" applyAlignment="1">
      <alignment horizontal="left" vertical="center" wrapText="1"/>
    </xf>
    <xf numFmtId="0" fontId="3" fillId="7" borderId="28" xfId="0" applyFont="1" applyFill="1" applyBorder="1"/>
    <xf numFmtId="0" fontId="3" fillId="7" borderId="18" xfId="0" applyFont="1" applyFill="1" applyBorder="1"/>
    <xf numFmtId="0" fontId="5" fillId="0" borderId="2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>
      <alignment horizontal="center" vertical="center" textRotation="180"/>
    </xf>
    <xf numFmtId="0" fontId="3" fillId="5" borderId="1" xfId="0" applyFont="1" applyFill="1" applyBorder="1" applyAlignment="1">
      <alignment horizontal="center" vertical="center" textRotation="180"/>
    </xf>
    <xf numFmtId="0" fontId="8" fillId="7" borderId="40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5" fillId="13" borderId="26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tabSelected="1" zoomScale="80" zoomScaleNormal="80" workbookViewId="0">
      <selection activeCell="D58" sqref="D58"/>
    </sheetView>
  </sheetViews>
  <sheetFormatPr defaultColWidth="9.109375" defaultRowHeight="13.2"/>
  <cols>
    <col min="1" max="1" width="4.109375" style="1" customWidth="1"/>
    <col min="2" max="2" width="0.33203125" style="1" customWidth="1"/>
    <col min="3" max="3" width="10.6640625" style="1" customWidth="1"/>
    <col min="4" max="4" width="30.6640625" style="1" customWidth="1"/>
    <col min="5" max="5" width="15.6640625" style="1" customWidth="1"/>
    <col min="6" max="6" width="35.6640625" style="2" customWidth="1"/>
    <col min="7" max="7" width="68.33203125" style="1" customWidth="1"/>
    <col min="8" max="8" width="5.6640625" style="1" customWidth="1"/>
    <col min="9" max="9" width="5.88671875" style="1" customWidth="1"/>
    <col min="10" max="17" width="5.6640625" style="1" customWidth="1"/>
    <col min="18" max="18" width="6.6640625" style="1" customWidth="1"/>
    <col min="19" max="19" width="5.6640625" style="1" customWidth="1"/>
    <col min="20" max="20" width="18.109375" style="1" customWidth="1"/>
    <col min="21" max="21" width="20.109375" style="1" customWidth="1"/>
    <col min="22" max="16384" width="9.109375" style="1"/>
  </cols>
  <sheetData>
    <row r="1" spans="1:21" s="3" customFormat="1" ht="17.399999999999999">
      <c r="A1" s="222" t="s">
        <v>58</v>
      </c>
      <c r="B1" s="222"/>
      <c r="C1" s="222"/>
      <c r="D1" s="222"/>
      <c r="E1" s="222"/>
      <c r="F1" s="222"/>
      <c r="G1" s="54" t="s">
        <v>0</v>
      </c>
    </row>
    <row r="2" spans="1:21" s="3" customFormat="1" ht="15.6">
      <c r="A2" s="222"/>
      <c r="B2" s="222"/>
      <c r="C2" s="222"/>
      <c r="D2" s="222"/>
      <c r="E2" s="222"/>
      <c r="F2" s="222"/>
      <c r="G2" s="55" t="s">
        <v>137</v>
      </c>
    </row>
    <row r="3" spans="1:21" s="3" customFormat="1" ht="15.6">
      <c r="A3" s="222" t="s">
        <v>59</v>
      </c>
      <c r="B3" s="222"/>
      <c r="C3" s="222"/>
      <c r="D3" s="222"/>
      <c r="E3" s="222"/>
      <c r="F3" s="222"/>
      <c r="G3" s="55" t="s">
        <v>97</v>
      </c>
    </row>
    <row r="4" spans="1:21" s="3" customFormat="1" ht="15.6">
      <c r="A4" s="222" t="s">
        <v>63</v>
      </c>
      <c r="B4" s="222"/>
      <c r="C4" s="222"/>
      <c r="D4" s="222"/>
      <c r="E4" s="222"/>
      <c r="F4" s="222"/>
      <c r="G4" s="55"/>
    </row>
    <row r="5" spans="1:21" s="3" customFormat="1" ht="15.6">
      <c r="A5" s="222" t="s">
        <v>81</v>
      </c>
      <c r="B5" s="222"/>
      <c r="C5" s="222"/>
      <c r="D5" s="222"/>
      <c r="E5" s="222"/>
      <c r="F5" s="222"/>
    </row>
    <row r="6" spans="1:21" s="3" customFormat="1" ht="15.6">
      <c r="A6" s="222" t="s">
        <v>124</v>
      </c>
      <c r="B6" s="222"/>
      <c r="C6" s="222"/>
      <c r="D6" s="222"/>
      <c r="E6" s="222"/>
      <c r="F6" s="222"/>
    </row>
    <row r="7" spans="1:21" s="3" customFormat="1" ht="15.6">
      <c r="A7" s="222" t="s">
        <v>62</v>
      </c>
      <c r="B7" s="222"/>
      <c r="C7" s="222"/>
      <c r="D7" s="222"/>
      <c r="E7" s="222"/>
      <c r="F7" s="222"/>
    </row>
    <row r="8" spans="1:21" s="3" customFormat="1" ht="15.6">
      <c r="A8" s="222" t="s">
        <v>66</v>
      </c>
      <c r="B8" s="222"/>
      <c r="C8" s="222"/>
      <c r="D8" s="222"/>
      <c r="E8" s="222"/>
      <c r="F8" s="222"/>
    </row>
    <row r="9" spans="1:21" s="3" customFormat="1" ht="15.6">
      <c r="A9" s="222" t="s">
        <v>64</v>
      </c>
      <c r="B9" s="222"/>
      <c r="C9" s="222"/>
      <c r="D9" s="222"/>
      <c r="E9" s="222"/>
      <c r="F9" s="222"/>
    </row>
    <row r="10" spans="1:21" ht="17.399999999999999">
      <c r="A10" s="249" t="s">
        <v>138</v>
      </c>
      <c r="B10" s="249"/>
      <c r="C10" s="249"/>
      <c r="D10" s="249"/>
      <c r="E10" s="249"/>
      <c r="F10" s="249"/>
      <c r="G10" s="54" t="s">
        <v>100</v>
      </c>
      <c r="H10" s="229" t="s">
        <v>28</v>
      </c>
      <c r="I10" s="229"/>
    </row>
    <row r="11" spans="1:21" ht="45" customHeight="1">
      <c r="A11" s="230" t="s">
        <v>1</v>
      </c>
      <c r="B11" s="150"/>
      <c r="C11" s="233" t="s">
        <v>122</v>
      </c>
      <c r="D11" s="236" t="s">
        <v>108</v>
      </c>
      <c r="E11" s="239" t="s">
        <v>2</v>
      </c>
      <c r="F11" s="240"/>
      <c r="G11" s="245" t="s">
        <v>3</v>
      </c>
      <c r="H11" s="245" t="s">
        <v>4</v>
      </c>
      <c r="I11" s="245"/>
      <c r="J11" s="245"/>
      <c r="K11" s="245"/>
      <c r="L11" s="245"/>
      <c r="M11" s="245"/>
      <c r="N11" s="245"/>
      <c r="O11" s="245"/>
      <c r="P11" s="245"/>
      <c r="Q11" s="245"/>
      <c r="R11" s="263" t="s">
        <v>5</v>
      </c>
      <c r="S11" s="263" t="s">
        <v>6</v>
      </c>
      <c r="T11" s="256" t="s">
        <v>7</v>
      </c>
      <c r="U11" s="257"/>
    </row>
    <row r="12" spans="1:21" ht="30" customHeight="1">
      <c r="A12" s="231"/>
      <c r="B12" s="151"/>
      <c r="C12" s="234"/>
      <c r="D12" s="237"/>
      <c r="E12" s="241"/>
      <c r="F12" s="242"/>
      <c r="G12" s="246"/>
      <c r="H12" s="260" t="s">
        <v>109</v>
      </c>
      <c r="I12" s="261"/>
      <c r="J12" s="261"/>
      <c r="K12" s="261"/>
      <c r="L12" s="262"/>
      <c r="M12" s="260" t="s">
        <v>110</v>
      </c>
      <c r="N12" s="261"/>
      <c r="O12" s="261"/>
      <c r="P12" s="261"/>
      <c r="Q12" s="262"/>
      <c r="R12" s="264"/>
      <c r="S12" s="264"/>
      <c r="T12" s="258"/>
      <c r="U12" s="259"/>
    </row>
    <row r="13" spans="1:21" ht="57.75" customHeight="1">
      <c r="A13" s="231"/>
      <c r="B13" s="151"/>
      <c r="C13" s="234"/>
      <c r="D13" s="237"/>
      <c r="E13" s="241"/>
      <c r="F13" s="242"/>
      <c r="G13" s="246"/>
      <c r="H13" s="4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6" t="s">
        <v>14</v>
      </c>
      <c r="R13" s="264"/>
      <c r="S13" s="264"/>
      <c r="T13" s="258"/>
      <c r="U13" s="259"/>
    </row>
    <row r="14" spans="1:21" ht="15.6">
      <c r="A14" s="232"/>
      <c r="B14" s="152"/>
      <c r="C14" s="235"/>
      <c r="D14" s="238"/>
      <c r="E14" s="243"/>
      <c r="F14" s="244"/>
      <c r="G14" s="247"/>
      <c r="H14" s="56" t="s">
        <v>15</v>
      </c>
      <c r="I14" s="57" t="s">
        <v>16</v>
      </c>
      <c r="J14" s="57" t="s">
        <v>17</v>
      </c>
      <c r="K14" s="57" t="s">
        <v>18</v>
      </c>
      <c r="L14" s="57" t="s">
        <v>19</v>
      </c>
      <c r="M14" s="58" t="s">
        <v>15</v>
      </c>
      <c r="N14" s="59" t="s">
        <v>16</v>
      </c>
      <c r="O14" s="59" t="s">
        <v>17</v>
      </c>
      <c r="P14" s="59" t="s">
        <v>18</v>
      </c>
      <c r="Q14" s="59" t="s">
        <v>19</v>
      </c>
      <c r="R14" s="58" t="s">
        <v>20</v>
      </c>
      <c r="S14" s="17" t="s">
        <v>15</v>
      </c>
      <c r="T14" s="19" t="s">
        <v>8</v>
      </c>
      <c r="U14" s="20" t="s">
        <v>9</v>
      </c>
    </row>
    <row r="15" spans="1:21" ht="30" customHeight="1">
      <c r="A15" s="71"/>
      <c r="B15" s="72"/>
      <c r="C15" s="144"/>
      <c r="D15" s="108"/>
      <c r="E15" s="283" t="s">
        <v>103</v>
      </c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72"/>
      <c r="R15" s="72"/>
      <c r="S15" s="72"/>
      <c r="T15" s="74"/>
      <c r="U15" s="73"/>
    </row>
    <row r="16" spans="1:21" ht="30" customHeight="1">
      <c r="A16" s="77" t="s">
        <v>21</v>
      </c>
      <c r="B16" s="171"/>
      <c r="C16" s="158">
        <v>310</v>
      </c>
      <c r="D16" s="157" t="s">
        <v>160</v>
      </c>
      <c r="E16" s="269" t="s">
        <v>88</v>
      </c>
      <c r="F16" s="270"/>
      <c r="G16" s="207" t="s">
        <v>68</v>
      </c>
      <c r="H16" s="44">
        <v>3</v>
      </c>
      <c r="I16" s="77">
        <v>15</v>
      </c>
      <c r="J16" s="77">
        <v>35</v>
      </c>
      <c r="K16" s="77"/>
      <c r="L16" s="77"/>
      <c r="M16" s="44" t="s">
        <v>28</v>
      </c>
      <c r="N16" s="77" t="s">
        <v>28</v>
      </c>
      <c r="O16" s="77" t="s">
        <v>28</v>
      </c>
      <c r="P16" s="77"/>
      <c r="Q16" s="77"/>
      <c r="R16" s="44">
        <v>50</v>
      </c>
      <c r="S16" s="44" t="s">
        <v>31</v>
      </c>
      <c r="T16" s="77" t="s">
        <v>26</v>
      </c>
      <c r="U16" s="77" t="s">
        <v>28</v>
      </c>
    </row>
    <row r="17" spans="1:23" ht="30" customHeight="1">
      <c r="A17" s="27" t="s">
        <v>25</v>
      </c>
      <c r="B17" s="153"/>
      <c r="C17" s="158">
        <v>310</v>
      </c>
      <c r="D17" s="158" t="s">
        <v>161</v>
      </c>
      <c r="E17" s="220" t="s">
        <v>69</v>
      </c>
      <c r="F17" s="277"/>
      <c r="G17" s="23" t="s">
        <v>148</v>
      </c>
      <c r="H17" s="41">
        <v>1</v>
      </c>
      <c r="I17" s="27">
        <v>10</v>
      </c>
      <c r="J17" s="27">
        <v>10</v>
      </c>
      <c r="K17" s="27"/>
      <c r="L17" s="27"/>
      <c r="M17" s="41" t="s">
        <v>28</v>
      </c>
      <c r="N17" s="27" t="s">
        <v>28</v>
      </c>
      <c r="O17" s="27" t="s">
        <v>28</v>
      </c>
      <c r="P17" s="27"/>
      <c r="Q17" s="27"/>
      <c r="R17" s="45">
        <v>20</v>
      </c>
      <c r="S17" s="41" t="s">
        <v>31</v>
      </c>
      <c r="T17" s="77" t="s">
        <v>26</v>
      </c>
      <c r="U17" s="77" t="s">
        <v>28</v>
      </c>
    </row>
    <row r="18" spans="1:23" ht="30" customHeight="1">
      <c r="A18" s="27" t="s">
        <v>27</v>
      </c>
      <c r="B18" s="146"/>
      <c r="C18" s="164">
        <v>310</v>
      </c>
      <c r="D18" s="164" t="s">
        <v>162</v>
      </c>
      <c r="E18" s="220" t="s">
        <v>70</v>
      </c>
      <c r="F18" s="250"/>
      <c r="G18" s="76" t="s">
        <v>149</v>
      </c>
      <c r="H18" s="41" t="s">
        <v>28</v>
      </c>
      <c r="I18" s="62" t="s">
        <v>28</v>
      </c>
      <c r="J18" s="27" t="s">
        <v>28</v>
      </c>
      <c r="K18" s="27"/>
      <c r="L18" s="27"/>
      <c r="M18" s="41">
        <v>1</v>
      </c>
      <c r="N18" s="62">
        <v>10</v>
      </c>
      <c r="O18" s="27">
        <v>10</v>
      </c>
      <c r="P18" s="27"/>
      <c r="Q18" s="27"/>
      <c r="R18" s="45">
        <v>20</v>
      </c>
      <c r="S18" s="78" t="s">
        <v>31</v>
      </c>
      <c r="T18" s="193"/>
      <c r="U18" s="77" t="s">
        <v>26</v>
      </c>
    </row>
    <row r="19" spans="1:23" ht="30" customHeight="1">
      <c r="A19" s="27" t="s">
        <v>29</v>
      </c>
      <c r="B19" s="145"/>
      <c r="C19" s="158">
        <v>310</v>
      </c>
      <c r="D19" s="158" t="s">
        <v>163</v>
      </c>
      <c r="E19" s="220" t="s">
        <v>71</v>
      </c>
      <c r="F19" s="221"/>
      <c r="G19" s="207" t="s">
        <v>159</v>
      </c>
      <c r="H19" s="41" t="s">
        <v>28</v>
      </c>
      <c r="I19" s="27" t="s">
        <v>28</v>
      </c>
      <c r="J19" s="27" t="s">
        <v>28</v>
      </c>
      <c r="K19" s="27"/>
      <c r="L19" s="27"/>
      <c r="M19" s="75">
        <v>1</v>
      </c>
      <c r="N19" s="27">
        <v>10</v>
      </c>
      <c r="O19" s="27">
        <v>10</v>
      </c>
      <c r="P19" s="27"/>
      <c r="Q19" s="27"/>
      <c r="R19" s="45">
        <v>20</v>
      </c>
      <c r="S19" s="41" t="s">
        <v>31</v>
      </c>
      <c r="T19" s="77" t="s">
        <v>28</v>
      </c>
      <c r="U19" s="118" t="s">
        <v>26</v>
      </c>
    </row>
    <row r="20" spans="1:23" ht="30" customHeight="1">
      <c r="A20" s="27" t="s">
        <v>30</v>
      </c>
      <c r="B20" s="171"/>
      <c r="C20" s="158">
        <v>310</v>
      </c>
      <c r="D20" s="157" t="s">
        <v>164</v>
      </c>
      <c r="E20" s="248" t="s">
        <v>86</v>
      </c>
      <c r="F20" s="248"/>
      <c r="G20" s="207" t="s">
        <v>68</v>
      </c>
      <c r="H20" s="41"/>
      <c r="I20" s="27"/>
      <c r="J20" s="27"/>
      <c r="K20" s="27"/>
      <c r="L20" s="27"/>
      <c r="M20" s="75">
        <v>2</v>
      </c>
      <c r="N20" s="27">
        <v>10</v>
      </c>
      <c r="O20" s="27">
        <v>10</v>
      </c>
      <c r="P20" s="69"/>
      <c r="Q20" s="27"/>
      <c r="R20" s="45">
        <v>20</v>
      </c>
      <c r="S20" s="41" t="s">
        <v>31</v>
      </c>
      <c r="T20" s="77"/>
      <c r="U20" s="119" t="s">
        <v>26</v>
      </c>
    </row>
    <row r="21" spans="1:23" ht="30" customHeight="1">
      <c r="A21" s="27" t="s">
        <v>32</v>
      </c>
      <c r="B21" s="145"/>
      <c r="C21" s="105">
        <v>912</v>
      </c>
      <c r="D21" s="105" t="s">
        <v>165</v>
      </c>
      <c r="E21" s="297" t="s">
        <v>73</v>
      </c>
      <c r="F21" s="298"/>
      <c r="G21" s="208" t="s">
        <v>150</v>
      </c>
      <c r="H21" s="41"/>
      <c r="I21" s="27"/>
      <c r="J21" s="27"/>
      <c r="K21" s="27"/>
      <c r="L21" s="27"/>
      <c r="M21" s="75">
        <v>3</v>
      </c>
      <c r="N21" s="27">
        <v>10</v>
      </c>
      <c r="O21" s="27"/>
      <c r="P21" s="69">
        <v>30</v>
      </c>
      <c r="Q21" s="27"/>
      <c r="R21" s="45">
        <v>40</v>
      </c>
      <c r="S21" s="41" t="s">
        <v>22</v>
      </c>
      <c r="T21" s="77"/>
      <c r="U21" s="181" t="s">
        <v>24</v>
      </c>
    </row>
    <row r="22" spans="1:23" ht="30" customHeight="1">
      <c r="A22" s="27" t="s">
        <v>33</v>
      </c>
      <c r="B22" s="172"/>
      <c r="C22" s="163">
        <v>9999</v>
      </c>
      <c r="D22" s="163" t="s">
        <v>166</v>
      </c>
      <c r="E22" s="296" t="s">
        <v>125</v>
      </c>
      <c r="F22" s="296"/>
      <c r="G22" s="208" t="s">
        <v>150</v>
      </c>
      <c r="H22" s="41" t="s">
        <v>28</v>
      </c>
      <c r="I22" s="27" t="s">
        <v>28</v>
      </c>
      <c r="J22" s="27"/>
      <c r="K22" s="27" t="s">
        <v>28</v>
      </c>
      <c r="L22" s="27"/>
      <c r="M22" s="75">
        <v>3</v>
      </c>
      <c r="N22" s="27">
        <v>10</v>
      </c>
      <c r="O22" s="27"/>
      <c r="P22" s="27">
        <v>30</v>
      </c>
      <c r="Q22" s="27"/>
      <c r="R22" s="45">
        <v>40</v>
      </c>
      <c r="S22" s="41" t="s">
        <v>22</v>
      </c>
      <c r="T22" s="118"/>
      <c r="U22" s="119" t="s">
        <v>26</v>
      </c>
    </row>
    <row r="23" spans="1:23" ht="30" customHeight="1">
      <c r="A23" s="27" t="s">
        <v>34</v>
      </c>
      <c r="B23" s="146"/>
      <c r="C23" s="162">
        <v>548</v>
      </c>
      <c r="D23" s="162" t="s">
        <v>167</v>
      </c>
      <c r="E23" s="273" t="s">
        <v>87</v>
      </c>
      <c r="F23" s="274"/>
      <c r="G23" s="208" t="s">
        <v>150</v>
      </c>
      <c r="H23" s="41">
        <v>2</v>
      </c>
      <c r="I23" s="27">
        <v>10</v>
      </c>
      <c r="J23" s="27"/>
      <c r="K23" s="114">
        <v>30</v>
      </c>
      <c r="L23" s="27"/>
      <c r="M23" s="75" t="s">
        <v>28</v>
      </c>
      <c r="N23" s="27" t="s">
        <v>28</v>
      </c>
      <c r="O23" s="27"/>
      <c r="P23" s="69" t="s">
        <v>28</v>
      </c>
      <c r="Q23" s="27"/>
      <c r="R23" s="45">
        <v>40</v>
      </c>
      <c r="S23" s="41" t="s">
        <v>22</v>
      </c>
      <c r="T23" s="119" t="s">
        <v>26</v>
      </c>
      <c r="U23" s="119" t="s">
        <v>28</v>
      </c>
    </row>
    <row r="24" spans="1:23" ht="30" customHeight="1">
      <c r="A24" s="27" t="s">
        <v>35</v>
      </c>
      <c r="B24" s="172"/>
      <c r="C24" s="158">
        <v>220</v>
      </c>
      <c r="D24" s="158" t="s">
        <v>168</v>
      </c>
      <c r="E24" s="291" t="s">
        <v>94</v>
      </c>
      <c r="F24" s="291"/>
      <c r="G24" s="23" t="s">
        <v>145</v>
      </c>
      <c r="H24" s="8">
        <v>1</v>
      </c>
      <c r="I24" s="141">
        <v>10</v>
      </c>
      <c r="J24" s="24" t="s">
        <v>28</v>
      </c>
      <c r="K24" s="9" t="s">
        <v>28</v>
      </c>
      <c r="L24" s="9"/>
      <c r="M24" s="21" t="s">
        <v>28</v>
      </c>
      <c r="N24" s="9" t="s">
        <v>28</v>
      </c>
      <c r="O24" s="9"/>
      <c r="P24" s="9" t="s">
        <v>28</v>
      </c>
      <c r="Q24" s="9"/>
      <c r="R24" s="98">
        <v>10</v>
      </c>
      <c r="S24" s="46"/>
      <c r="T24" s="117" t="s">
        <v>26</v>
      </c>
      <c r="U24" s="89" t="s">
        <v>28</v>
      </c>
    </row>
    <row r="25" spans="1:23" ht="30" customHeight="1">
      <c r="A25" s="27" t="s">
        <v>36</v>
      </c>
      <c r="B25" s="172"/>
      <c r="C25" s="162">
        <v>311</v>
      </c>
      <c r="D25" s="162" t="s">
        <v>169</v>
      </c>
      <c r="E25" s="292" t="s">
        <v>95</v>
      </c>
      <c r="F25" s="292"/>
      <c r="G25" s="209" t="s">
        <v>151</v>
      </c>
      <c r="H25" s="100">
        <v>1</v>
      </c>
      <c r="I25" s="142">
        <v>10</v>
      </c>
      <c r="J25" s="18">
        <v>10</v>
      </c>
      <c r="K25" s="18"/>
      <c r="L25" s="18"/>
      <c r="M25" s="101"/>
      <c r="N25" s="18"/>
      <c r="O25" s="18"/>
      <c r="P25" s="18"/>
      <c r="Q25" s="18"/>
      <c r="R25" s="136">
        <v>20</v>
      </c>
      <c r="S25" s="46" t="s">
        <v>31</v>
      </c>
      <c r="T25" s="27" t="s">
        <v>26</v>
      </c>
      <c r="U25" s="102"/>
    </row>
    <row r="26" spans="1:23" ht="30" customHeight="1">
      <c r="A26" s="27" t="s">
        <v>37</v>
      </c>
      <c r="B26" s="172"/>
      <c r="C26" s="205">
        <v>915</v>
      </c>
      <c r="D26" s="161" t="s">
        <v>170</v>
      </c>
      <c r="E26" s="275" t="s">
        <v>121</v>
      </c>
      <c r="F26" s="276"/>
      <c r="G26" s="34" t="s">
        <v>143</v>
      </c>
      <c r="H26" s="127">
        <v>1</v>
      </c>
      <c r="I26" s="128">
        <v>10</v>
      </c>
      <c r="J26" s="128">
        <v>10</v>
      </c>
      <c r="K26" s="128" t="s">
        <v>28</v>
      </c>
      <c r="L26" s="128" t="s">
        <v>28</v>
      </c>
      <c r="M26" s="129">
        <v>2</v>
      </c>
      <c r="N26" s="128">
        <v>10</v>
      </c>
      <c r="O26" s="128"/>
      <c r="P26" s="128">
        <v>10</v>
      </c>
      <c r="Q26" s="128"/>
      <c r="R26" s="130">
        <v>20</v>
      </c>
      <c r="S26" s="137" t="s">
        <v>153</v>
      </c>
      <c r="T26" s="131" t="s">
        <v>28</v>
      </c>
      <c r="U26" s="131" t="s">
        <v>26</v>
      </c>
    </row>
    <row r="27" spans="1:23" ht="30" customHeight="1">
      <c r="A27" s="27">
        <v>12</v>
      </c>
      <c r="B27" s="172"/>
      <c r="C27" s="160">
        <v>413</v>
      </c>
      <c r="D27" s="160" t="s">
        <v>171</v>
      </c>
      <c r="E27" s="248" t="s">
        <v>144</v>
      </c>
      <c r="F27" s="248"/>
      <c r="G27" s="23" t="s">
        <v>148</v>
      </c>
      <c r="H27" s="41">
        <v>1</v>
      </c>
      <c r="I27" s="27">
        <v>10</v>
      </c>
      <c r="J27" s="27">
        <v>10</v>
      </c>
      <c r="K27" s="27"/>
      <c r="L27" s="27"/>
      <c r="M27" s="215"/>
      <c r="N27" s="27"/>
      <c r="O27" s="27"/>
      <c r="P27" s="27"/>
      <c r="Q27" s="27"/>
      <c r="R27" s="45">
        <v>20</v>
      </c>
      <c r="S27" s="41" t="s">
        <v>31</v>
      </c>
      <c r="T27" s="27"/>
      <c r="U27" s="27" t="s">
        <v>26</v>
      </c>
    </row>
    <row r="28" spans="1:23" ht="30" customHeight="1">
      <c r="A28" s="27">
        <v>13</v>
      </c>
      <c r="B28" s="172"/>
      <c r="C28" s="160">
        <v>311</v>
      </c>
      <c r="D28" s="160" t="s">
        <v>172</v>
      </c>
      <c r="E28" s="248" t="s">
        <v>65</v>
      </c>
      <c r="F28" s="248"/>
      <c r="G28" s="209" t="s">
        <v>151</v>
      </c>
      <c r="H28" s="41">
        <v>1</v>
      </c>
      <c r="I28" s="27">
        <v>10</v>
      </c>
      <c r="J28" s="27">
        <v>10</v>
      </c>
      <c r="K28" s="27"/>
      <c r="L28" s="27"/>
      <c r="M28" s="215"/>
      <c r="N28" s="27"/>
      <c r="O28" s="27"/>
      <c r="P28" s="27"/>
      <c r="Q28" s="27"/>
      <c r="R28" s="45">
        <v>20</v>
      </c>
      <c r="S28" s="41" t="s">
        <v>31</v>
      </c>
      <c r="T28" s="27"/>
      <c r="U28" s="27" t="s">
        <v>26</v>
      </c>
    </row>
    <row r="29" spans="1:23" ht="30" customHeight="1">
      <c r="A29" s="27">
        <v>14</v>
      </c>
      <c r="B29" s="172"/>
      <c r="C29" s="179">
        <v>310</v>
      </c>
      <c r="D29" s="179" t="s">
        <v>173</v>
      </c>
      <c r="E29" s="287" t="s">
        <v>72</v>
      </c>
      <c r="F29" s="288"/>
      <c r="G29" s="210" t="s">
        <v>150</v>
      </c>
      <c r="H29" s="202">
        <v>1</v>
      </c>
      <c r="I29" s="203">
        <v>15</v>
      </c>
      <c r="J29" s="203"/>
      <c r="K29" s="203">
        <v>5</v>
      </c>
      <c r="L29" s="203"/>
      <c r="M29" s="68" t="s">
        <v>28</v>
      </c>
      <c r="N29" s="203" t="s">
        <v>28</v>
      </c>
      <c r="O29" s="203"/>
      <c r="P29" s="70" t="s">
        <v>28</v>
      </c>
      <c r="Q29" s="203"/>
      <c r="R29" s="204">
        <v>20</v>
      </c>
      <c r="S29" s="202" t="s">
        <v>31</v>
      </c>
      <c r="T29" s="191" t="s">
        <v>26</v>
      </c>
      <c r="U29" s="191" t="s">
        <v>28</v>
      </c>
    </row>
    <row r="30" spans="1:23" ht="34.5" customHeight="1">
      <c r="A30" s="109"/>
      <c r="B30" s="107"/>
      <c r="C30" s="176"/>
      <c r="D30" s="121"/>
      <c r="E30" s="266" t="s">
        <v>104</v>
      </c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8"/>
    </row>
    <row r="31" spans="1:23" ht="34.5" customHeight="1">
      <c r="A31" s="184" t="s">
        <v>38</v>
      </c>
      <c r="B31" s="183"/>
      <c r="C31" s="158">
        <v>915</v>
      </c>
      <c r="D31" s="158" t="s">
        <v>174</v>
      </c>
      <c r="E31" s="285" t="s">
        <v>67</v>
      </c>
      <c r="F31" s="286"/>
      <c r="G31" s="206" t="s">
        <v>106</v>
      </c>
      <c r="H31" s="134"/>
      <c r="I31" s="39"/>
      <c r="J31" s="14"/>
      <c r="K31" s="186"/>
      <c r="L31" s="186"/>
      <c r="M31" s="187">
        <v>2</v>
      </c>
      <c r="N31" s="188">
        <v>10</v>
      </c>
      <c r="O31" s="189" t="s">
        <v>28</v>
      </c>
      <c r="P31" s="138">
        <v>20</v>
      </c>
      <c r="Q31" s="186" t="s">
        <v>28</v>
      </c>
      <c r="R31" s="190">
        <v>30</v>
      </c>
      <c r="S31" s="187" t="s">
        <v>22</v>
      </c>
      <c r="T31" s="192" t="s">
        <v>28</v>
      </c>
      <c r="U31" s="191" t="s">
        <v>26</v>
      </c>
      <c r="V31" s="89"/>
      <c r="W31" s="116" t="s">
        <v>28</v>
      </c>
    </row>
    <row r="32" spans="1:23" ht="30" customHeight="1">
      <c r="A32" s="27" t="s">
        <v>39</v>
      </c>
      <c r="B32" s="146"/>
      <c r="C32" s="160">
        <v>1014</v>
      </c>
      <c r="D32" s="160" t="s">
        <v>175</v>
      </c>
      <c r="E32" s="278" t="s">
        <v>127</v>
      </c>
      <c r="F32" s="279"/>
      <c r="G32" s="206" t="s">
        <v>106</v>
      </c>
      <c r="H32" s="132">
        <v>2</v>
      </c>
      <c r="I32" s="70">
        <v>10</v>
      </c>
      <c r="J32" s="70"/>
      <c r="K32" s="70">
        <v>30</v>
      </c>
      <c r="L32" s="70"/>
      <c r="M32" s="75"/>
      <c r="N32" s="70"/>
      <c r="O32" s="70"/>
      <c r="P32" s="69"/>
      <c r="Q32" s="70"/>
      <c r="R32" s="133">
        <v>40</v>
      </c>
      <c r="S32" s="99" t="s">
        <v>22</v>
      </c>
      <c r="T32" s="120" t="s">
        <v>24</v>
      </c>
      <c r="U32" s="27"/>
    </row>
    <row r="33" spans="1:21" ht="30" customHeight="1">
      <c r="A33" s="27" t="s">
        <v>40</v>
      </c>
      <c r="B33" s="146"/>
      <c r="C33" s="160">
        <v>1014</v>
      </c>
      <c r="D33" s="160" t="s">
        <v>176</v>
      </c>
      <c r="E33" s="223" t="s">
        <v>102</v>
      </c>
      <c r="F33" s="224"/>
      <c r="G33" s="206" t="s">
        <v>106</v>
      </c>
      <c r="H33" s="41"/>
      <c r="I33" s="27"/>
      <c r="J33" s="27"/>
      <c r="K33" s="27"/>
      <c r="L33" s="27"/>
      <c r="M33" s="75">
        <v>3</v>
      </c>
      <c r="N33" s="27">
        <v>10</v>
      </c>
      <c r="O33" s="27"/>
      <c r="P33" s="69">
        <v>30</v>
      </c>
      <c r="Q33" s="27"/>
      <c r="R33" s="45">
        <v>40</v>
      </c>
      <c r="S33" s="103" t="s">
        <v>22</v>
      </c>
      <c r="T33" s="118"/>
      <c r="U33" s="120" t="s">
        <v>24</v>
      </c>
    </row>
    <row r="34" spans="1:21" ht="39.9" customHeight="1">
      <c r="A34" s="125"/>
      <c r="B34" s="149"/>
      <c r="C34" s="122"/>
      <c r="D34" s="126"/>
      <c r="E34" s="266" t="s">
        <v>132</v>
      </c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8"/>
    </row>
    <row r="35" spans="1:21" ht="30" customHeight="1">
      <c r="A35" s="16" t="s">
        <v>49</v>
      </c>
      <c r="B35" s="143"/>
      <c r="C35" s="158">
        <v>915</v>
      </c>
      <c r="D35" s="217" t="s">
        <v>177</v>
      </c>
      <c r="E35" s="271" t="s">
        <v>75</v>
      </c>
      <c r="F35" s="272"/>
      <c r="G35" s="25" t="s">
        <v>147</v>
      </c>
      <c r="H35" s="41">
        <v>1</v>
      </c>
      <c r="I35" s="79">
        <v>10</v>
      </c>
      <c r="J35" s="79"/>
      <c r="K35" s="79">
        <v>10</v>
      </c>
      <c r="L35" s="27"/>
      <c r="M35" s="29">
        <v>1</v>
      </c>
      <c r="N35" s="27"/>
      <c r="O35" s="27"/>
      <c r="P35" s="79">
        <v>15</v>
      </c>
      <c r="Q35" s="27"/>
      <c r="R35" s="29">
        <v>35</v>
      </c>
      <c r="S35" s="29" t="s">
        <v>22</v>
      </c>
      <c r="T35" s="60" t="s">
        <v>28</v>
      </c>
      <c r="U35" s="216" t="s">
        <v>24</v>
      </c>
    </row>
    <row r="36" spans="1:21" ht="30" customHeight="1">
      <c r="A36" s="9" t="s">
        <v>50</v>
      </c>
      <c r="B36" s="143"/>
      <c r="C36" s="158">
        <v>915</v>
      </c>
      <c r="D36" s="217" t="s">
        <v>178</v>
      </c>
      <c r="E36" s="271" t="s">
        <v>76</v>
      </c>
      <c r="F36" s="272"/>
      <c r="G36" s="206" t="s">
        <v>106</v>
      </c>
      <c r="H36" s="41">
        <v>1</v>
      </c>
      <c r="I36" s="79">
        <v>10</v>
      </c>
      <c r="J36" s="79"/>
      <c r="K36" s="79">
        <v>10</v>
      </c>
      <c r="L36" s="27"/>
      <c r="M36" s="29">
        <v>1</v>
      </c>
      <c r="N36" s="27"/>
      <c r="O36" s="27"/>
      <c r="P36" s="79">
        <v>15</v>
      </c>
      <c r="Q36" s="27"/>
      <c r="R36" s="29">
        <v>35</v>
      </c>
      <c r="S36" s="29" t="s">
        <v>22</v>
      </c>
      <c r="T36" s="60" t="s">
        <v>28</v>
      </c>
      <c r="U36" s="216" t="s">
        <v>24</v>
      </c>
    </row>
    <row r="37" spans="1:21" ht="30" customHeight="1">
      <c r="A37" s="16" t="s">
        <v>51</v>
      </c>
      <c r="B37" s="143"/>
      <c r="C37" s="158">
        <v>915</v>
      </c>
      <c r="D37" s="217" t="s">
        <v>179</v>
      </c>
      <c r="E37" s="289" t="s">
        <v>77</v>
      </c>
      <c r="F37" s="290"/>
      <c r="G37" s="25" t="s">
        <v>140</v>
      </c>
      <c r="H37" s="63">
        <v>1</v>
      </c>
      <c r="I37" s="79">
        <v>10</v>
      </c>
      <c r="J37" s="79"/>
      <c r="K37" s="79">
        <v>5</v>
      </c>
      <c r="L37" s="27"/>
      <c r="M37" s="29">
        <v>1</v>
      </c>
      <c r="N37" s="27"/>
      <c r="O37" s="27"/>
      <c r="P37" s="79">
        <v>10</v>
      </c>
      <c r="Q37" s="27"/>
      <c r="R37" s="13">
        <v>25</v>
      </c>
      <c r="S37" s="29" t="s">
        <v>22</v>
      </c>
      <c r="T37" s="31" t="s">
        <v>28</v>
      </c>
      <c r="U37" s="31" t="s">
        <v>26</v>
      </c>
    </row>
    <row r="38" spans="1:21" ht="30" customHeight="1">
      <c r="A38" s="185" t="s">
        <v>28</v>
      </c>
      <c r="B38" s="196"/>
      <c r="C38" s="197" t="s">
        <v>28</v>
      </c>
      <c r="D38" s="218"/>
      <c r="E38" s="294" t="s">
        <v>133</v>
      </c>
      <c r="F38" s="295"/>
      <c r="G38" s="295"/>
      <c r="H38" s="201"/>
      <c r="I38" s="201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40" t="s">
        <v>52</v>
      </c>
      <c r="B39" s="198"/>
      <c r="C39" s="182">
        <v>915</v>
      </c>
      <c r="D39" s="219" t="s">
        <v>180</v>
      </c>
      <c r="E39" s="225" t="s">
        <v>78</v>
      </c>
      <c r="F39" s="226"/>
      <c r="G39" s="194" t="s">
        <v>149</v>
      </c>
      <c r="H39" s="132" t="s">
        <v>28</v>
      </c>
      <c r="I39" s="70" t="s">
        <v>28</v>
      </c>
      <c r="J39" s="70"/>
      <c r="K39" s="70" t="s">
        <v>28</v>
      </c>
      <c r="L39" s="70"/>
      <c r="M39" s="132">
        <v>2</v>
      </c>
      <c r="N39" s="70">
        <v>10</v>
      </c>
      <c r="O39" s="70"/>
      <c r="P39" s="70">
        <v>25</v>
      </c>
      <c r="Q39" s="70"/>
      <c r="R39" s="134">
        <v>35</v>
      </c>
      <c r="S39" s="134" t="s">
        <v>22</v>
      </c>
      <c r="T39" s="195" t="s">
        <v>28</v>
      </c>
      <c r="U39" s="195" t="s">
        <v>24</v>
      </c>
    </row>
    <row r="40" spans="1:21" ht="30" customHeight="1">
      <c r="A40" s="140" t="s">
        <v>53</v>
      </c>
      <c r="B40" s="198"/>
      <c r="C40" s="158">
        <v>915</v>
      </c>
      <c r="D40" s="217" t="s">
        <v>181</v>
      </c>
      <c r="E40" s="227" t="s">
        <v>79</v>
      </c>
      <c r="F40" s="293"/>
      <c r="G40" s="211" t="s">
        <v>142</v>
      </c>
      <c r="H40" s="41" t="s">
        <v>28</v>
      </c>
      <c r="I40" s="27" t="s">
        <v>28</v>
      </c>
      <c r="J40" s="27"/>
      <c r="K40" s="27" t="s">
        <v>28</v>
      </c>
      <c r="L40" s="27"/>
      <c r="M40" s="41">
        <v>2</v>
      </c>
      <c r="N40" s="27">
        <v>10</v>
      </c>
      <c r="O40" s="27"/>
      <c r="P40" s="27">
        <v>25</v>
      </c>
      <c r="Q40" s="27"/>
      <c r="R40" s="29">
        <v>35</v>
      </c>
      <c r="S40" s="29" t="s">
        <v>22</v>
      </c>
      <c r="T40" s="60" t="s">
        <v>28</v>
      </c>
      <c r="U40" s="60" t="s">
        <v>24</v>
      </c>
    </row>
    <row r="41" spans="1:21" ht="30" customHeight="1">
      <c r="A41" s="140" t="s">
        <v>41</v>
      </c>
      <c r="B41" s="198"/>
      <c r="C41" s="158">
        <v>915</v>
      </c>
      <c r="D41" s="217" t="s">
        <v>182</v>
      </c>
      <c r="E41" s="227" t="s">
        <v>120</v>
      </c>
      <c r="F41" s="228"/>
      <c r="G41" s="212" t="s">
        <v>142</v>
      </c>
      <c r="H41" s="41" t="s">
        <v>28</v>
      </c>
      <c r="I41" s="27" t="s">
        <v>28</v>
      </c>
      <c r="J41" s="27"/>
      <c r="K41" s="27" t="s">
        <v>28</v>
      </c>
      <c r="L41" s="27"/>
      <c r="M41" s="41">
        <v>1</v>
      </c>
      <c r="N41" s="27">
        <v>5</v>
      </c>
      <c r="O41" s="27"/>
      <c r="P41" s="170">
        <v>10</v>
      </c>
      <c r="Q41" s="27"/>
      <c r="R41" s="29">
        <v>15</v>
      </c>
      <c r="S41" s="29" t="s">
        <v>22</v>
      </c>
      <c r="T41" s="31" t="s">
        <v>28</v>
      </c>
      <c r="U41" s="31" t="s">
        <v>26</v>
      </c>
    </row>
    <row r="42" spans="1:21" ht="30" customHeight="1">
      <c r="A42" s="16">
        <v>22</v>
      </c>
      <c r="B42" s="143"/>
      <c r="C42" s="158">
        <v>915</v>
      </c>
      <c r="D42" s="217" t="s">
        <v>183</v>
      </c>
      <c r="E42" s="273" t="s">
        <v>80</v>
      </c>
      <c r="F42" s="274"/>
      <c r="G42" s="211" t="s">
        <v>149</v>
      </c>
      <c r="H42" s="63" t="s">
        <v>28</v>
      </c>
      <c r="I42" s="27" t="s">
        <v>28</v>
      </c>
      <c r="J42" s="27"/>
      <c r="K42" s="27" t="s">
        <v>28</v>
      </c>
      <c r="L42" s="27"/>
      <c r="M42" s="41">
        <v>2</v>
      </c>
      <c r="N42" s="27">
        <v>10</v>
      </c>
      <c r="O42" s="27"/>
      <c r="P42" s="27">
        <v>25</v>
      </c>
      <c r="Q42" s="27"/>
      <c r="R42" s="13">
        <v>35</v>
      </c>
      <c r="S42" s="29" t="s">
        <v>22</v>
      </c>
      <c r="T42" s="31" t="s">
        <v>28</v>
      </c>
      <c r="U42" s="31" t="s">
        <v>26</v>
      </c>
    </row>
    <row r="43" spans="1:21" ht="39.9" customHeight="1">
      <c r="A43" s="110"/>
      <c r="B43" s="154"/>
      <c r="C43" s="126"/>
      <c r="D43" s="122"/>
      <c r="E43" s="280" t="s">
        <v>101</v>
      </c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2"/>
    </row>
    <row r="44" spans="1:21" ht="39.9" customHeight="1">
      <c r="A44" s="111" t="s">
        <v>42</v>
      </c>
      <c r="B44" s="155"/>
      <c r="C44" s="159">
        <v>915</v>
      </c>
      <c r="D44" s="159" t="s">
        <v>184</v>
      </c>
      <c r="E44" s="265" t="s">
        <v>107</v>
      </c>
      <c r="F44" s="80" t="s">
        <v>129</v>
      </c>
      <c r="G44" s="52" t="s">
        <v>154</v>
      </c>
      <c r="H44" s="46">
        <v>1</v>
      </c>
      <c r="I44" s="81">
        <v>5</v>
      </c>
      <c r="J44" s="81"/>
      <c r="K44" s="82">
        <v>10</v>
      </c>
      <c r="L44" s="81"/>
      <c r="M44" s="84" t="s">
        <v>28</v>
      </c>
      <c r="N44" s="81" t="s">
        <v>28</v>
      </c>
      <c r="O44" s="81"/>
      <c r="P44" s="82" t="s">
        <v>28</v>
      </c>
      <c r="Q44" s="81"/>
      <c r="R44" s="40">
        <v>15</v>
      </c>
      <c r="S44" s="83" t="s">
        <v>22</v>
      </c>
      <c r="T44" s="61" t="s">
        <v>26</v>
      </c>
      <c r="U44" s="61" t="s">
        <v>28</v>
      </c>
    </row>
    <row r="45" spans="1:21" ht="35.1" customHeight="1">
      <c r="A45" s="26" t="s">
        <v>43</v>
      </c>
      <c r="B45" s="173"/>
      <c r="C45" s="159">
        <v>915</v>
      </c>
      <c r="D45" s="159" t="s">
        <v>185</v>
      </c>
      <c r="E45" s="265"/>
      <c r="F45" s="80" t="s">
        <v>85</v>
      </c>
      <c r="G45" s="52" t="s">
        <v>146</v>
      </c>
      <c r="H45" s="46">
        <v>1</v>
      </c>
      <c r="I45" s="81">
        <v>5</v>
      </c>
      <c r="J45" s="81"/>
      <c r="K45" s="82">
        <v>10</v>
      </c>
      <c r="L45" s="81"/>
      <c r="M45" s="84" t="s">
        <v>28</v>
      </c>
      <c r="N45" s="81" t="s">
        <v>28</v>
      </c>
      <c r="O45" s="81"/>
      <c r="P45" s="82" t="s">
        <v>28</v>
      </c>
      <c r="Q45" s="81"/>
      <c r="R45" s="40">
        <v>15</v>
      </c>
      <c r="S45" s="83" t="s">
        <v>22</v>
      </c>
      <c r="T45" s="61" t="s">
        <v>26</v>
      </c>
      <c r="U45" s="61" t="s">
        <v>28</v>
      </c>
    </row>
    <row r="46" spans="1:21" ht="39.9" customHeight="1">
      <c r="A46" s="169" t="s">
        <v>44</v>
      </c>
      <c r="B46" s="156"/>
      <c r="C46" s="159">
        <v>915</v>
      </c>
      <c r="D46" s="159" t="s">
        <v>186</v>
      </c>
      <c r="E46" s="265"/>
      <c r="F46" s="80" t="s">
        <v>128</v>
      </c>
      <c r="G46" s="50" t="s">
        <v>152</v>
      </c>
      <c r="H46" s="46">
        <v>1</v>
      </c>
      <c r="I46" s="81">
        <v>5</v>
      </c>
      <c r="J46" s="81"/>
      <c r="K46" s="82">
        <v>10</v>
      </c>
      <c r="L46" s="81"/>
      <c r="M46" s="84" t="s">
        <v>28</v>
      </c>
      <c r="N46" s="81" t="s">
        <v>28</v>
      </c>
      <c r="O46" s="81"/>
      <c r="P46" s="82" t="s">
        <v>28</v>
      </c>
      <c r="Q46" s="81"/>
      <c r="R46" s="40">
        <v>15</v>
      </c>
      <c r="S46" s="83" t="s">
        <v>22</v>
      </c>
      <c r="T46" s="61" t="s">
        <v>26</v>
      </c>
      <c r="U46" s="61" t="s">
        <v>28</v>
      </c>
    </row>
    <row r="47" spans="1:21" ht="39.9" customHeight="1">
      <c r="A47" s="170" t="s">
        <v>45</v>
      </c>
      <c r="B47" s="166">
        <v>914</v>
      </c>
      <c r="C47" s="166">
        <v>914</v>
      </c>
      <c r="D47" s="159" t="s">
        <v>187</v>
      </c>
      <c r="E47" s="265"/>
      <c r="F47" s="95" t="s">
        <v>130</v>
      </c>
      <c r="G47" s="213" t="s">
        <v>158</v>
      </c>
      <c r="H47" s="94">
        <v>1</v>
      </c>
      <c r="I47" s="90">
        <v>5</v>
      </c>
      <c r="J47" s="90"/>
      <c r="K47" s="92">
        <v>10</v>
      </c>
      <c r="L47" s="90"/>
      <c r="M47" s="91"/>
      <c r="N47" s="90"/>
      <c r="O47" s="90"/>
      <c r="P47" s="92"/>
      <c r="Q47" s="90" t="s">
        <v>28</v>
      </c>
      <c r="R47" s="93">
        <v>15</v>
      </c>
      <c r="S47" s="94" t="s">
        <v>22</v>
      </c>
      <c r="T47" s="61" t="s">
        <v>26</v>
      </c>
      <c r="U47" s="61" t="s">
        <v>28</v>
      </c>
    </row>
    <row r="48" spans="1:21" ht="39.9" customHeight="1">
      <c r="A48" s="170" t="s">
        <v>46</v>
      </c>
      <c r="B48" s="166">
        <v>915</v>
      </c>
      <c r="C48" s="166">
        <v>915</v>
      </c>
      <c r="D48" s="159" t="s">
        <v>188</v>
      </c>
      <c r="E48" s="265"/>
      <c r="F48" s="97" t="s">
        <v>114</v>
      </c>
      <c r="G48" s="213" t="s">
        <v>142</v>
      </c>
      <c r="H48" s="94">
        <v>1</v>
      </c>
      <c r="I48" s="90">
        <v>5</v>
      </c>
      <c r="J48" s="90"/>
      <c r="K48" s="92">
        <v>10</v>
      </c>
      <c r="L48" s="90"/>
      <c r="M48" s="91"/>
      <c r="N48" s="90"/>
      <c r="O48" s="90"/>
      <c r="P48" s="92"/>
      <c r="Q48" s="90"/>
      <c r="R48" s="93">
        <v>15</v>
      </c>
      <c r="S48" s="94" t="s">
        <v>22</v>
      </c>
      <c r="T48" s="61" t="s">
        <v>26</v>
      </c>
      <c r="U48" s="61" t="s">
        <v>28</v>
      </c>
    </row>
    <row r="49" spans="1:24" ht="39.9" customHeight="1">
      <c r="A49" s="111" t="s">
        <v>60</v>
      </c>
      <c r="B49" s="180"/>
      <c r="C49" s="165">
        <v>9999</v>
      </c>
      <c r="D49" s="159" t="s">
        <v>189</v>
      </c>
      <c r="E49" s="265"/>
      <c r="F49" s="96" t="s">
        <v>96</v>
      </c>
      <c r="G49" s="214" t="s">
        <v>157</v>
      </c>
      <c r="H49" s="94">
        <v>1</v>
      </c>
      <c r="I49" s="90">
        <v>5</v>
      </c>
      <c r="J49" s="90"/>
      <c r="K49" s="92">
        <v>10</v>
      </c>
      <c r="L49" s="90"/>
      <c r="M49" s="91"/>
      <c r="N49" s="90"/>
      <c r="O49" s="90"/>
      <c r="P49" s="92"/>
      <c r="Q49" s="90"/>
      <c r="R49" s="93">
        <v>15</v>
      </c>
      <c r="S49" s="94" t="s">
        <v>22</v>
      </c>
      <c r="T49" s="61" t="s">
        <v>26</v>
      </c>
      <c r="U49" s="61" t="s">
        <v>28</v>
      </c>
    </row>
    <row r="50" spans="1:24" ht="39.9" customHeight="1">
      <c r="A50" s="26" t="s">
        <v>82</v>
      </c>
      <c r="B50" s="156"/>
      <c r="C50" s="159">
        <v>915</v>
      </c>
      <c r="D50" s="159" t="s">
        <v>190</v>
      </c>
      <c r="E50" s="265"/>
      <c r="F50" s="51" t="s">
        <v>131</v>
      </c>
      <c r="G50" s="50" t="s">
        <v>106</v>
      </c>
      <c r="H50" s="46">
        <v>1</v>
      </c>
      <c r="I50" s="81">
        <v>15</v>
      </c>
      <c r="J50" s="81"/>
      <c r="K50" s="82" t="s">
        <v>28</v>
      </c>
      <c r="L50" s="81"/>
      <c r="M50" s="84" t="s">
        <v>28</v>
      </c>
      <c r="N50" s="81" t="s">
        <v>28</v>
      </c>
      <c r="O50" s="81"/>
      <c r="P50" s="82" t="s">
        <v>28</v>
      </c>
      <c r="Q50" s="81"/>
      <c r="R50" s="40">
        <v>15</v>
      </c>
      <c r="S50" s="83" t="s">
        <v>31</v>
      </c>
      <c r="T50" s="61" t="s">
        <v>26</v>
      </c>
      <c r="U50" s="61" t="s">
        <v>28</v>
      </c>
      <c r="W50" s="10"/>
      <c r="X50" s="10"/>
    </row>
    <row r="51" spans="1:24" ht="30" customHeight="1">
      <c r="A51" s="112"/>
      <c r="B51" s="113"/>
      <c r="C51" s="177"/>
      <c r="D51" s="123"/>
      <c r="E51" s="253" t="s">
        <v>89</v>
      </c>
      <c r="F51" s="254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W51" s="10"/>
      <c r="X51" s="10"/>
    </row>
    <row r="52" spans="1:24" ht="30" customHeight="1">
      <c r="A52" s="114" t="s">
        <v>83</v>
      </c>
      <c r="B52" s="174"/>
      <c r="C52" s="165">
        <v>9999</v>
      </c>
      <c r="D52" s="165" t="s">
        <v>28</v>
      </c>
      <c r="E52" s="251" t="s">
        <v>90</v>
      </c>
      <c r="F52" s="252"/>
      <c r="G52" s="67"/>
      <c r="H52" s="85" t="s">
        <v>28</v>
      </c>
      <c r="I52" s="67" t="s">
        <v>28</v>
      </c>
      <c r="J52" s="86" t="s">
        <v>28</v>
      </c>
      <c r="K52" s="66"/>
      <c r="L52" s="66"/>
      <c r="M52" s="85">
        <v>1</v>
      </c>
      <c r="N52" s="66"/>
      <c r="O52" s="86">
        <v>5</v>
      </c>
      <c r="P52" s="66"/>
      <c r="Q52" s="66"/>
      <c r="R52" s="85">
        <v>5</v>
      </c>
      <c r="S52" s="106" t="s">
        <v>28</v>
      </c>
      <c r="T52" s="66"/>
      <c r="U52" s="86" t="s">
        <v>91</v>
      </c>
      <c r="V52" s="10"/>
      <c r="W52" s="10"/>
      <c r="X52" s="10"/>
    </row>
    <row r="53" spans="1:24" ht="30" customHeight="1">
      <c r="A53" s="115"/>
      <c r="B53" s="175"/>
      <c r="C53" s="178"/>
      <c r="D53" s="122"/>
      <c r="E53" s="303" t="s">
        <v>74</v>
      </c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5"/>
      <c r="V53" s="15"/>
      <c r="W53" s="10"/>
      <c r="X53" s="10"/>
    </row>
    <row r="54" spans="1:24" ht="35.1" customHeight="1">
      <c r="A54" s="16" t="s">
        <v>84</v>
      </c>
      <c r="B54" s="143"/>
      <c r="C54" s="159">
        <v>915</v>
      </c>
      <c r="D54" s="159" t="s">
        <v>191</v>
      </c>
      <c r="E54" s="306" t="s">
        <v>54</v>
      </c>
      <c r="F54" s="306"/>
      <c r="G54" s="139" t="s">
        <v>141</v>
      </c>
      <c r="H54" s="28"/>
      <c r="I54" s="27"/>
      <c r="J54" s="27"/>
      <c r="K54" s="27"/>
      <c r="L54" s="30"/>
      <c r="M54" s="29">
        <v>2</v>
      </c>
      <c r="N54" s="27"/>
      <c r="O54" s="27"/>
      <c r="P54" s="27"/>
      <c r="Q54" s="30">
        <v>60</v>
      </c>
      <c r="R54" s="47">
        <v>60</v>
      </c>
      <c r="S54" s="41" t="s">
        <v>47</v>
      </c>
      <c r="T54" s="32"/>
      <c r="U54" s="32" t="s">
        <v>23</v>
      </c>
      <c r="W54" s="10"/>
    </row>
    <row r="55" spans="1:24" ht="35.1" customHeight="1">
      <c r="A55" s="26" t="s">
        <v>116</v>
      </c>
      <c r="B55" s="143"/>
      <c r="C55" s="159">
        <v>915</v>
      </c>
      <c r="D55" s="159" t="s">
        <v>192</v>
      </c>
      <c r="E55" s="306" t="s">
        <v>55</v>
      </c>
      <c r="F55" s="306"/>
      <c r="G55" s="139" t="s">
        <v>141</v>
      </c>
      <c r="H55" s="28"/>
      <c r="I55" s="27"/>
      <c r="J55" s="27"/>
      <c r="K55" s="27"/>
      <c r="L55" s="30"/>
      <c r="M55" s="29">
        <v>2</v>
      </c>
      <c r="N55" s="27"/>
      <c r="O55" s="27"/>
      <c r="P55" s="27"/>
      <c r="Q55" s="30">
        <v>60</v>
      </c>
      <c r="R55" s="47">
        <v>60</v>
      </c>
      <c r="S55" s="41" t="s">
        <v>47</v>
      </c>
      <c r="T55" s="32"/>
      <c r="U55" s="32" t="s">
        <v>23</v>
      </c>
      <c r="W55" s="10"/>
    </row>
    <row r="56" spans="1:24" ht="39.9" customHeight="1">
      <c r="A56" s="16" t="s">
        <v>117</v>
      </c>
      <c r="B56" s="174"/>
      <c r="C56" s="159">
        <v>915</v>
      </c>
      <c r="D56" s="159" t="s">
        <v>193</v>
      </c>
      <c r="E56" s="227" t="s">
        <v>56</v>
      </c>
      <c r="F56" s="228"/>
      <c r="G56" s="139" t="s">
        <v>155</v>
      </c>
      <c r="H56" s="28">
        <v>1</v>
      </c>
      <c r="I56" s="27"/>
      <c r="J56" s="27"/>
      <c r="K56" s="27"/>
      <c r="L56" s="30">
        <v>30</v>
      </c>
      <c r="M56" s="29" t="s">
        <v>28</v>
      </c>
      <c r="N56" s="27"/>
      <c r="O56" s="27"/>
      <c r="P56" s="27"/>
      <c r="Q56" s="30" t="s">
        <v>28</v>
      </c>
      <c r="R56" s="47">
        <v>30</v>
      </c>
      <c r="S56" s="41" t="s">
        <v>47</v>
      </c>
      <c r="T56" s="32" t="s">
        <v>23</v>
      </c>
      <c r="U56" s="32" t="s">
        <v>28</v>
      </c>
    </row>
    <row r="57" spans="1:24" ht="30" customHeight="1">
      <c r="A57" s="16" t="s">
        <v>135</v>
      </c>
      <c r="B57" s="174"/>
      <c r="C57" s="159">
        <v>915</v>
      </c>
      <c r="D57" s="159" t="s">
        <v>194</v>
      </c>
      <c r="E57" s="227" t="s">
        <v>57</v>
      </c>
      <c r="F57" s="228"/>
      <c r="G57" s="139" t="s">
        <v>155</v>
      </c>
      <c r="H57" s="35">
        <v>1</v>
      </c>
      <c r="I57" s="36"/>
      <c r="J57" s="22"/>
      <c r="K57" s="22"/>
      <c r="L57" s="43">
        <v>30</v>
      </c>
      <c r="M57" s="37" t="s">
        <v>28</v>
      </c>
      <c r="N57" s="22"/>
      <c r="O57" s="22"/>
      <c r="P57" s="22"/>
      <c r="Q57" s="43" t="s">
        <v>28</v>
      </c>
      <c r="R57" s="48">
        <v>30</v>
      </c>
      <c r="S57" s="49" t="s">
        <v>47</v>
      </c>
      <c r="T57" s="38" t="s">
        <v>23</v>
      </c>
      <c r="U57" s="38" t="s">
        <v>28</v>
      </c>
    </row>
    <row r="58" spans="1:24" ht="88.8" customHeight="1">
      <c r="A58" s="26" t="s">
        <v>136</v>
      </c>
      <c r="B58" s="174"/>
      <c r="C58" s="159">
        <v>915</v>
      </c>
      <c r="D58" s="159" t="s">
        <v>195</v>
      </c>
      <c r="E58" s="301" t="s">
        <v>115</v>
      </c>
      <c r="F58" s="302"/>
      <c r="G58" s="42" t="s">
        <v>156</v>
      </c>
      <c r="H58" s="28">
        <v>1</v>
      </c>
      <c r="I58" s="27"/>
      <c r="J58" s="27"/>
      <c r="K58" s="27"/>
      <c r="L58" s="30">
        <v>30</v>
      </c>
      <c r="M58" s="29">
        <v>1</v>
      </c>
      <c r="N58" s="27"/>
      <c r="O58" s="27"/>
      <c r="P58" s="27"/>
      <c r="Q58" s="30">
        <v>30</v>
      </c>
      <c r="R58" s="47">
        <v>60</v>
      </c>
      <c r="S58" s="41" t="s">
        <v>47</v>
      </c>
      <c r="T58" s="32" t="s">
        <v>23</v>
      </c>
      <c r="U58" s="32" t="s">
        <v>23</v>
      </c>
    </row>
    <row r="59" spans="1:24" ht="20.100000000000001" customHeight="1">
      <c r="A59" s="65"/>
      <c r="B59" s="148"/>
      <c r="C59" s="147"/>
      <c r="D59" s="64"/>
      <c r="E59" s="299"/>
      <c r="F59" s="300"/>
      <c r="G59" s="64"/>
      <c r="H59" s="33">
        <f>SUM(H15:H58)</f>
        <v>27</v>
      </c>
      <c r="I59" s="29">
        <f>SUM(I16:I58)</f>
        <v>185</v>
      </c>
      <c r="J59" s="29">
        <f>SUM(J16:J58)</f>
        <v>85</v>
      </c>
      <c r="K59" s="29">
        <f>SUM(K16:K58)</f>
        <v>150</v>
      </c>
      <c r="L59" s="29">
        <f t="shared" ref="L59:Q59" si="0">SUM(L15:L58)</f>
        <v>90</v>
      </c>
      <c r="M59" s="33">
        <f t="shared" si="0"/>
        <v>33</v>
      </c>
      <c r="N59" s="29">
        <f t="shared" si="0"/>
        <v>115</v>
      </c>
      <c r="O59" s="29">
        <f t="shared" si="0"/>
        <v>35</v>
      </c>
      <c r="P59" s="29">
        <f t="shared" si="0"/>
        <v>245</v>
      </c>
      <c r="Q59" s="29">
        <f t="shared" si="0"/>
        <v>150</v>
      </c>
      <c r="R59" s="29">
        <f>SUM(R16:R58, )</f>
        <v>1035</v>
      </c>
      <c r="S59" s="29"/>
      <c r="T59" s="53" t="s">
        <v>126</v>
      </c>
      <c r="U59" s="53" t="s">
        <v>134</v>
      </c>
    </row>
    <row r="60" spans="1:24">
      <c r="A60" s="10"/>
      <c r="B60" s="10"/>
      <c r="C60" s="10"/>
      <c r="D60" s="10"/>
      <c r="E60" s="10"/>
      <c r="F60" s="11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4" ht="15.6">
      <c r="A61" s="12" t="s">
        <v>48</v>
      </c>
      <c r="B61" s="12"/>
      <c r="F61" s="1"/>
      <c r="O61" s="10"/>
    </row>
    <row r="62" spans="1:24">
      <c r="O62" s="10"/>
      <c r="T62" s="10"/>
    </row>
    <row r="63" spans="1:24">
      <c r="T63" s="10"/>
    </row>
    <row r="67" spans="3:6">
      <c r="C67" s="10"/>
      <c r="D67" s="10"/>
    </row>
    <row r="68" spans="3:6">
      <c r="F68" s="11"/>
    </row>
  </sheetData>
  <sheetProtection selectLockedCells="1" selectUnlockedCells="1"/>
  <mergeCells count="61">
    <mergeCell ref="E59:F59"/>
    <mergeCell ref="E58:F58"/>
    <mergeCell ref="E57:F57"/>
    <mergeCell ref="E53:U53"/>
    <mergeCell ref="E56:F56"/>
    <mergeCell ref="E55:F55"/>
    <mergeCell ref="E54:F54"/>
    <mergeCell ref="R11:R13"/>
    <mergeCell ref="H11:Q11"/>
    <mergeCell ref="E43:U43"/>
    <mergeCell ref="E15:P15"/>
    <mergeCell ref="E31:F31"/>
    <mergeCell ref="E29:F29"/>
    <mergeCell ref="E36:F36"/>
    <mergeCell ref="E37:F37"/>
    <mergeCell ref="E34:U34"/>
    <mergeCell ref="E24:F24"/>
    <mergeCell ref="E25:F25"/>
    <mergeCell ref="E42:F42"/>
    <mergeCell ref="E40:F40"/>
    <mergeCell ref="E38:G38"/>
    <mergeCell ref="E22:F22"/>
    <mergeCell ref="E21:F21"/>
    <mergeCell ref="E52:F52"/>
    <mergeCell ref="E51:F51"/>
    <mergeCell ref="G51:U51"/>
    <mergeCell ref="T11:U13"/>
    <mergeCell ref="H12:L12"/>
    <mergeCell ref="M12:Q12"/>
    <mergeCell ref="S11:S13"/>
    <mergeCell ref="E44:E50"/>
    <mergeCell ref="E30:U30"/>
    <mergeCell ref="E16:F16"/>
    <mergeCell ref="E20:F20"/>
    <mergeCell ref="E35:F35"/>
    <mergeCell ref="E23:F23"/>
    <mergeCell ref="E26:F26"/>
    <mergeCell ref="E17:F17"/>
    <mergeCell ref="E32:F32"/>
    <mergeCell ref="E33:F33"/>
    <mergeCell ref="E39:F39"/>
    <mergeCell ref="E41:F41"/>
    <mergeCell ref="A7:F7"/>
    <mergeCell ref="H10:I10"/>
    <mergeCell ref="A11:A14"/>
    <mergeCell ref="C11:C14"/>
    <mergeCell ref="D11:D14"/>
    <mergeCell ref="E11:F14"/>
    <mergeCell ref="G11:G14"/>
    <mergeCell ref="E27:F27"/>
    <mergeCell ref="E28:F28"/>
    <mergeCell ref="A8:F8"/>
    <mergeCell ref="A9:F9"/>
    <mergeCell ref="A10:F10"/>
    <mergeCell ref="E18:F18"/>
    <mergeCell ref="E19:F19"/>
    <mergeCell ref="A1:F2"/>
    <mergeCell ref="A3:F3"/>
    <mergeCell ref="A4:F4"/>
    <mergeCell ref="A5:F5"/>
    <mergeCell ref="A6:F6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69" zoomScaleNormal="69" workbookViewId="0">
      <selection activeCell="G23" sqref="G23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20.109375" style="1" customWidth="1"/>
    <col min="5" max="5" width="44.5546875" style="2" customWidth="1"/>
    <col min="6" max="6" width="45.6640625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9" style="1" customWidth="1"/>
    <col min="20" max="20" width="20.6640625" style="1" customWidth="1"/>
    <col min="21" max="16384" width="9.109375" style="1"/>
  </cols>
  <sheetData>
    <row r="1" spans="1:23" s="3" customFormat="1" ht="17.399999999999999">
      <c r="A1" s="222" t="s">
        <v>58</v>
      </c>
      <c r="B1" s="222"/>
      <c r="C1" s="222"/>
      <c r="D1" s="222"/>
      <c r="E1" s="222"/>
      <c r="F1" s="54" t="s">
        <v>0</v>
      </c>
    </row>
    <row r="2" spans="1:23" s="3" customFormat="1" ht="15.6">
      <c r="A2" s="222"/>
      <c r="B2" s="222"/>
      <c r="C2" s="222"/>
      <c r="D2" s="222"/>
      <c r="E2" s="222"/>
      <c r="F2" s="55" t="s">
        <v>137</v>
      </c>
    </row>
    <row r="3" spans="1:23" s="3" customFormat="1" ht="15.6">
      <c r="A3" s="222" t="s">
        <v>59</v>
      </c>
      <c r="B3" s="222"/>
      <c r="C3" s="222"/>
      <c r="D3" s="222"/>
      <c r="E3" s="222"/>
      <c r="F3" s="55" t="s">
        <v>98</v>
      </c>
    </row>
    <row r="4" spans="1:23" s="3" customFormat="1" ht="15.6">
      <c r="A4" s="222" t="s">
        <v>63</v>
      </c>
      <c r="B4" s="222"/>
      <c r="C4" s="222"/>
      <c r="D4" s="222"/>
      <c r="E4" s="222"/>
      <c r="F4" s="55"/>
    </row>
    <row r="5" spans="1:23" s="3" customFormat="1" ht="15.6">
      <c r="A5" s="222" t="s">
        <v>81</v>
      </c>
      <c r="B5" s="222"/>
      <c r="C5" s="222"/>
      <c r="D5" s="222"/>
      <c r="E5" s="222"/>
    </row>
    <row r="6" spans="1:23" s="3" customFormat="1" ht="15.6">
      <c r="A6" s="222" t="s">
        <v>123</v>
      </c>
      <c r="B6" s="222"/>
      <c r="C6" s="222"/>
      <c r="D6" s="222"/>
      <c r="E6" s="222"/>
    </row>
    <row r="7" spans="1:23" s="3" customFormat="1" ht="15.6">
      <c r="A7" s="222" t="s">
        <v>62</v>
      </c>
      <c r="B7" s="222"/>
      <c r="C7" s="222"/>
      <c r="D7" s="222"/>
      <c r="E7" s="222"/>
    </row>
    <row r="8" spans="1:23" s="3" customFormat="1" ht="15.6">
      <c r="A8" s="222" t="s">
        <v>66</v>
      </c>
      <c r="B8" s="222"/>
      <c r="C8" s="222"/>
      <c r="D8" s="222"/>
      <c r="E8" s="222"/>
    </row>
    <row r="9" spans="1:23" s="3" customFormat="1" ht="15.6">
      <c r="A9" s="222" t="s">
        <v>64</v>
      </c>
      <c r="B9" s="222"/>
      <c r="C9" s="222"/>
      <c r="D9" s="222"/>
      <c r="E9" s="222"/>
    </row>
    <row r="10" spans="1:23" ht="17.399999999999999">
      <c r="A10" s="249" t="s">
        <v>139</v>
      </c>
      <c r="B10" s="249"/>
      <c r="C10" s="249"/>
      <c r="D10" s="249"/>
      <c r="E10" s="249"/>
      <c r="F10" s="54" t="s">
        <v>99</v>
      </c>
      <c r="G10" s="229" t="s">
        <v>28</v>
      </c>
      <c r="H10" s="229"/>
    </row>
    <row r="11" spans="1:23" ht="45" customHeight="1">
      <c r="A11" s="230" t="s">
        <v>1</v>
      </c>
      <c r="B11" s="233" t="s">
        <v>122</v>
      </c>
      <c r="C11" s="236" t="s">
        <v>108</v>
      </c>
      <c r="D11" s="239" t="s">
        <v>2</v>
      </c>
      <c r="E11" s="240"/>
      <c r="F11" s="245" t="s">
        <v>3</v>
      </c>
      <c r="G11" s="245" t="s">
        <v>4</v>
      </c>
      <c r="H11" s="245"/>
      <c r="I11" s="245"/>
      <c r="J11" s="245"/>
      <c r="K11" s="245"/>
      <c r="L11" s="245"/>
      <c r="M11" s="245"/>
      <c r="N11" s="245"/>
      <c r="O11" s="245"/>
      <c r="P11" s="245"/>
      <c r="Q11" s="307" t="s">
        <v>5</v>
      </c>
      <c r="R11" s="307" t="s">
        <v>6</v>
      </c>
      <c r="S11" s="256" t="s">
        <v>113</v>
      </c>
      <c r="T11" s="257"/>
    </row>
    <row r="12" spans="1:23" ht="30" customHeight="1">
      <c r="A12" s="231"/>
      <c r="B12" s="234"/>
      <c r="C12" s="237"/>
      <c r="D12" s="241"/>
      <c r="E12" s="242"/>
      <c r="F12" s="246"/>
      <c r="G12" s="260" t="s">
        <v>111</v>
      </c>
      <c r="H12" s="261"/>
      <c r="I12" s="261"/>
      <c r="J12" s="261"/>
      <c r="K12" s="262"/>
      <c r="L12" s="260" t="s">
        <v>112</v>
      </c>
      <c r="M12" s="261"/>
      <c r="N12" s="261"/>
      <c r="O12" s="261"/>
      <c r="P12" s="262"/>
      <c r="Q12" s="308"/>
      <c r="R12" s="308"/>
      <c r="S12" s="258"/>
      <c r="T12" s="259"/>
    </row>
    <row r="13" spans="1:23" ht="57.75" customHeight="1">
      <c r="A13" s="231"/>
      <c r="B13" s="234"/>
      <c r="C13" s="237"/>
      <c r="D13" s="241"/>
      <c r="E13" s="242"/>
      <c r="F13" s="246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308"/>
      <c r="R13" s="308"/>
      <c r="S13" s="258"/>
      <c r="T13" s="259"/>
    </row>
    <row r="14" spans="1:23" ht="15.6">
      <c r="A14" s="232"/>
      <c r="B14" s="235"/>
      <c r="C14" s="238"/>
      <c r="D14" s="243"/>
      <c r="E14" s="244"/>
      <c r="F14" s="247"/>
      <c r="G14" s="56" t="s">
        <v>15</v>
      </c>
      <c r="H14" s="57" t="s">
        <v>16</v>
      </c>
      <c r="I14" s="57" t="s">
        <v>17</v>
      </c>
      <c r="J14" s="57" t="s">
        <v>18</v>
      </c>
      <c r="K14" s="57" t="s">
        <v>19</v>
      </c>
      <c r="L14" s="58" t="s">
        <v>15</v>
      </c>
      <c r="M14" s="59" t="s">
        <v>16</v>
      </c>
      <c r="N14" s="59" t="s">
        <v>17</v>
      </c>
      <c r="O14" s="59" t="s">
        <v>18</v>
      </c>
      <c r="P14" s="59" t="s">
        <v>19</v>
      </c>
      <c r="Q14" s="58" t="s">
        <v>20</v>
      </c>
      <c r="R14" s="17" t="s">
        <v>15</v>
      </c>
      <c r="S14" s="19" t="s">
        <v>8</v>
      </c>
      <c r="T14" s="20" t="s">
        <v>9</v>
      </c>
    </row>
    <row r="15" spans="1:23" ht="30" customHeight="1">
      <c r="A15" s="315"/>
      <c r="B15" s="316"/>
      <c r="C15" s="317"/>
      <c r="D15" s="266" t="s">
        <v>89</v>
      </c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8"/>
      <c r="V15" s="10"/>
      <c r="W15" s="10"/>
    </row>
    <row r="16" spans="1:23" ht="24.9" customHeight="1">
      <c r="A16" s="114" t="s">
        <v>21</v>
      </c>
      <c r="B16" s="158">
        <v>9999</v>
      </c>
      <c r="C16" s="158" t="s">
        <v>28</v>
      </c>
      <c r="D16" s="251" t="s">
        <v>93</v>
      </c>
      <c r="E16" s="252"/>
      <c r="F16" s="87"/>
      <c r="G16" s="88">
        <v>11</v>
      </c>
      <c r="H16" s="67"/>
      <c r="I16" s="86">
        <v>20</v>
      </c>
      <c r="J16" s="66"/>
      <c r="K16" s="66"/>
      <c r="L16" s="135"/>
      <c r="M16" s="66"/>
      <c r="N16" s="86"/>
      <c r="O16" s="66"/>
      <c r="P16" s="66"/>
      <c r="Q16" s="88">
        <v>20</v>
      </c>
      <c r="R16" s="124"/>
      <c r="S16" s="86" t="s">
        <v>92</v>
      </c>
      <c r="T16" s="86"/>
      <c r="U16" s="10"/>
      <c r="V16" s="10"/>
      <c r="W16" s="10"/>
    </row>
    <row r="17" spans="1:23" ht="24.9" customHeight="1">
      <c r="A17" s="167" t="s">
        <v>25</v>
      </c>
      <c r="B17" s="158">
        <v>9999</v>
      </c>
      <c r="C17" s="158" t="s">
        <v>28</v>
      </c>
      <c r="D17" s="251" t="s">
        <v>118</v>
      </c>
      <c r="E17" s="252"/>
      <c r="F17" s="67"/>
      <c r="G17" s="88" t="s">
        <v>28</v>
      </c>
      <c r="H17" s="67" t="s">
        <v>28</v>
      </c>
      <c r="I17" s="86" t="s">
        <v>28</v>
      </c>
      <c r="J17" s="66"/>
      <c r="K17" s="66"/>
      <c r="L17" s="88">
        <v>11</v>
      </c>
      <c r="M17" s="66"/>
      <c r="N17" s="86">
        <v>20</v>
      </c>
      <c r="O17" s="66"/>
      <c r="P17" s="66"/>
      <c r="Q17" s="88">
        <v>20</v>
      </c>
      <c r="R17" s="124" t="s">
        <v>28</v>
      </c>
      <c r="S17" s="66"/>
      <c r="T17" s="104" t="s">
        <v>24</v>
      </c>
      <c r="U17" s="10"/>
      <c r="V17" s="10"/>
      <c r="W17" s="10"/>
    </row>
    <row r="18" spans="1:23" ht="30" customHeight="1">
      <c r="A18" s="320" t="s">
        <v>28</v>
      </c>
      <c r="B18" s="321"/>
      <c r="C18" s="322"/>
      <c r="D18" s="312" t="s">
        <v>105</v>
      </c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4"/>
      <c r="U18" s="10"/>
      <c r="V18" s="10"/>
      <c r="W18" s="10"/>
    </row>
    <row r="19" spans="1:23" ht="80.099999999999994" customHeight="1">
      <c r="A19" s="168" t="s">
        <v>27</v>
      </c>
      <c r="B19" s="159">
        <v>915</v>
      </c>
      <c r="C19" s="159" t="s">
        <v>28</v>
      </c>
      <c r="D19" s="318" t="s">
        <v>119</v>
      </c>
      <c r="E19" s="319"/>
      <c r="F19" s="66"/>
      <c r="G19" s="88">
        <v>19</v>
      </c>
      <c r="H19" s="66"/>
      <c r="I19" s="66"/>
      <c r="J19" s="66"/>
      <c r="K19" s="66">
        <v>480</v>
      </c>
      <c r="L19" s="88">
        <v>19</v>
      </c>
      <c r="M19" s="66"/>
      <c r="N19" s="66"/>
      <c r="O19" s="66"/>
      <c r="P19" s="66">
        <v>480</v>
      </c>
      <c r="Q19" s="88">
        <v>960</v>
      </c>
      <c r="R19" s="88" t="s">
        <v>47</v>
      </c>
      <c r="S19" s="66"/>
      <c r="T19" s="86" t="s">
        <v>23</v>
      </c>
      <c r="U19" s="10"/>
      <c r="V19" s="10"/>
      <c r="W19" s="10"/>
    </row>
    <row r="20" spans="1:23" ht="30" customHeight="1">
      <c r="A20" s="309"/>
      <c r="B20" s="310"/>
      <c r="C20" s="310"/>
      <c r="D20" s="310"/>
      <c r="E20" s="310"/>
      <c r="F20" s="311"/>
      <c r="G20" s="33">
        <f t="shared" ref="G20:N20" si="0">SUM(G15:G19)</f>
        <v>30</v>
      </c>
      <c r="H20" s="29">
        <f t="shared" si="0"/>
        <v>0</v>
      </c>
      <c r="I20" s="29">
        <f t="shared" si="0"/>
        <v>20</v>
      </c>
      <c r="J20" s="29">
        <f t="shared" si="0"/>
        <v>0</v>
      </c>
      <c r="K20" s="29">
        <f t="shared" si="0"/>
        <v>480</v>
      </c>
      <c r="L20" s="33">
        <f t="shared" si="0"/>
        <v>30</v>
      </c>
      <c r="M20" s="29">
        <f t="shared" si="0"/>
        <v>0</v>
      </c>
      <c r="N20" s="29">
        <f t="shared" si="0"/>
        <v>20</v>
      </c>
      <c r="O20" s="29">
        <v>0</v>
      </c>
      <c r="P20" s="29">
        <f>SUM(P15:P19)</f>
        <v>480</v>
      </c>
      <c r="Q20" s="29">
        <f>SUM(Q15:Q19)</f>
        <v>1000</v>
      </c>
      <c r="R20" s="29"/>
      <c r="S20" s="53" t="s">
        <v>28</v>
      </c>
      <c r="T20" s="53" t="s">
        <v>61</v>
      </c>
    </row>
    <row r="21" spans="1:23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3" ht="15.6">
      <c r="A22" s="12" t="s">
        <v>48</v>
      </c>
      <c r="E22" s="1"/>
      <c r="N22" s="10"/>
    </row>
    <row r="23" spans="1:23">
      <c r="N23" s="10"/>
      <c r="S23" s="10"/>
    </row>
    <row r="24" spans="1:23">
      <c r="S24" s="10"/>
    </row>
    <row r="28" spans="1:23">
      <c r="B28" s="10"/>
      <c r="C28" s="10"/>
    </row>
    <row r="29" spans="1:23">
      <c r="E29" s="11"/>
      <c r="G29" s="1" t="s">
        <v>28</v>
      </c>
    </row>
    <row r="30" spans="1:23">
      <c r="N30" s="1" t="s">
        <v>28</v>
      </c>
    </row>
  </sheetData>
  <sheetProtection selectLockedCells="1" selectUnlockedCells="1"/>
  <mergeCells count="29">
    <mergeCell ref="A20:F20"/>
    <mergeCell ref="D17:E17"/>
    <mergeCell ref="D15:T15"/>
    <mergeCell ref="D18:T18"/>
    <mergeCell ref="A15:C15"/>
    <mergeCell ref="D19:E19"/>
    <mergeCell ref="A18:C18"/>
    <mergeCell ref="D16:E16"/>
    <mergeCell ref="S11:T13"/>
    <mergeCell ref="G12:K12"/>
    <mergeCell ref="L12:P12"/>
    <mergeCell ref="F11:F14"/>
    <mergeCell ref="R11:R13"/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IV rok</vt:lpstr>
      <vt:lpstr>V rok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2018-06-06T09:09:36Z</cp:lastPrinted>
  <dcterms:created xsi:type="dcterms:W3CDTF">2014-02-18T15:51:49Z</dcterms:created>
  <dcterms:modified xsi:type="dcterms:W3CDTF">2021-05-25T06:56:11Z</dcterms:modified>
</cp:coreProperties>
</file>