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/>
  <mc:AlternateContent xmlns:mc="http://schemas.openxmlformats.org/markup-compatibility/2006">
    <mc:Choice Requires="x15">
      <x15ac:absPath xmlns:x15ac="http://schemas.microsoft.com/office/spreadsheetml/2010/11/ac" url="\\192.168.11.1\dziekwnoz\wzory wpisów\wzory wpisów 2021 2022\Fizjoterapia\"/>
    </mc:Choice>
  </mc:AlternateContent>
  <xr:revisionPtr revIDLastSave="0" documentId="13_ncr:1_{C3EAC283-9F2B-4DAA-BE5F-2A5DAE9ACCE0}" xr6:coauthVersionLast="36" xr6:coauthVersionMax="36" xr10:uidLastSave="{00000000-0000-0000-0000-000000000000}"/>
  <bookViews>
    <workbookView xWindow="0" yWindow="0" windowWidth="25600" windowHeight="9950" xr2:uid="{00000000-000D-0000-FFFF-FFFF00000000}"/>
  </bookViews>
  <sheets>
    <sheet name="IV rok" sheetId="9" r:id="rId1"/>
    <sheet name="V rok" sheetId="10" r:id="rId2"/>
  </sheets>
  <definedNames>
    <definedName name="_xlnm.Print_Area" localSheetId="0">'IV rok'!$A$1:$U$57</definedName>
    <definedName name="_xlnm.Print_Area" localSheetId="1">'V rok'!$A$1:$T$19</definedName>
  </definedNames>
  <calcPr calcId="191029"/>
</workbook>
</file>

<file path=xl/calcChain.xml><?xml version="1.0" encoding="utf-8"?>
<calcChain xmlns="http://schemas.openxmlformats.org/spreadsheetml/2006/main">
  <c r="G19" i="10" l="1"/>
  <c r="M57" i="9"/>
  <c r="R57" i="9"/>
  <c r="H57" i="9"/>
  <c r="H19" i="10"/>
  <c r="I19" i="10"/>
  <c r="J19" i="10"/>
  <c r="K19" i="10"/>
  <c r="M19" i="10"/>
  <c r="N19" i="10"/>
  <c r="P19" i="10"/>
  <c r="Q19" i="10"/>
  <c r="Q57" i="9"/>
  <c r="P57" i="9"/>
  <c r="O57" i="9"/>
  <c r="N57" i="9"/>
  <c r="L57" i="9"/>
  <c r="K57" i="9"/>
  <c r="I57" i="9"/>
  <c r="J57" i="9"/>
  <c r="L19" i="10"/>
</calcChain>
</file>

<file path=xl/sharedStrings.xml><?xml version="1.0" encoding="utf-8"?>
<sst xmlns="http://schemas.openxmlformats.org/spreadsheetml/2006/main" count="417" uniqueCount="157">
  <si>
    <t>PLAN STUDIÓW</t>
  </si>
  <si>
    <t>Lp.</t>
  </si>
  <si>
    <t xml:space="preserve">  Nazwa przedmiotu</t>
  </si>
  <si>
    <t>Nazwa jednostki i kierownik przedmiotu</t>
  </si>
  <si>
    <t xml:space="preserve">                Liczba godzin dydaktycznych</t>
  </si>
  <si>
    <t xml:space="preserve">Ogółem                </t>
  </si>
  <si>
    <t>Liczebność grup</t>
  </si>
  <si>
    <t>Forma zaliczenia przedmiotu (rozliczenie semestralne)</t>
  </si>
  <si>
    <t>I semestr</t>
  </si>
  <si>
    <t>II semestr</t>
  </si>
  <si>
    <t>ECTS</t>
  </si>
  <si>
    <t>wykłady</t>
  </si>
  <si>
    <t>seminaria</t>
  </si>
  <si>
    <t>ćwiczenia</t>
  </si>
  <si>
    <t>praktyka zawodowa</t>
  </si>
  <si>
    <t>N</t>
  </si>
  <si>
    <t>W</t>
  </si>
  <si>
    <t>S</t>
  </si>
  <si>
    <t>ĆW</t>
  </si>
  <si>
    <t>PZ</t>
  </si>
  <si>
    <t>godz.</t>
  </si>
  <si>
    <t>1.</t>
  </si>
  <si>
    <t>B</t>
  </si>
  <si>
    <t>zaliczenie</t>
  </si>
  <si>
    <t>egzamin</t>
  </si>
  <si>
    <t>2.</t>
  </si>
  <si>
    <t>zaliczenie z oceną</t>
  </si>
  <si>
    <t>3.</t>
  </si>
  <si>
    <t xml:space="preserve"> </t>
  </si>
  <si>
    <t>4.</t>
  </si>
  <si>
    <t>5.</t>
  </si>
  <si>
    <t>A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</si>
  <si>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</si>
  <si>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</si>
  <si>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</si>
  <si>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</si>
  <si>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</si>
  <si>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</si>
  <si>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</si>
  <si>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</si>
  <si>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</si>
  <si>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</si>
  <si>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21.</t>
  </si>
  <si>
    <t>23.</t>
  </si>
  <si>
    <t>24.</t>
  </si>
  <si>
    <t>25.</t>
  </si>
  <si>
    <t>26.</t>
  </si>
  <si>
    <t>27.</t>
  </si>
  <si>
    <t>D</t>
  </si>
  <si>
    <t>UWAGA - student odbywa praktykę w miejscu zaakceptowanym przez koordynatora praktyk; praktykę zalicza koordynator praktyk</t>
  </si>
  <si>
    <t>16.</t>
  </si>
  <si>
    <t>17.</t>
  </si>
  <si>
    <t>18.</t>
  </si>
  <si>
    <t>19.</t>
  </si>
  <si>
    <t>20.</t>
  </si>
  <si>
    <r>
      <rPr>
        <b/>
        <sz val="12"/>
        <rFont val="Times New Roman"/>
        <family val="1"/>
        <charset val="238"/>
      </rPr>
      <t xml:space="preserve">Praktyka wakacyjna - pracownia kinezyterapii         </t>
    </r>
    <r>
      <rPr>
        <sz val="12"/>
        <rFont val="Times New Roman"/>
        <family val="1"/>
        <charset val="238"/>
      </rPr>
      <t xml:space="preserve">                                        </t>
    </r>
  </si>
  <si>
    <r>
      <rPr>
        <b/>
        <sz val="12"/>
        <rFont val="Times New Roman"/>
        <family val="1"/>
        <charset val="238"/>
      </rPr>
      <t xml:space="preserve">Praktyka wakacyjna- pracownia fizykoterapii        </t>
    </r>
    <r>
      <rPr>
        <sz val="12"/>
        <rFont val="Times New Roman"/>
        <family val="1"/>
        <charset val="238"/>
      </rPr>
      <t xml:space="preserve">                                              </t>
    </r>
  </si>
  <si>
    <r>
      <rPr>
        <b/>
        <sz val="12"/>
        <rFont val="Times New Roman"/>
        <family val="1"/>
        <charset val="238"/>
      </rPr>
      <t xml:space="preserve">Praktyka śródroczna- pracownia kinezyterapii       </t>
    </r>
    <r>
      <rPr>
        <sz val="12"/>
        <rFont val="Times New Roman"/>
        <family val="1"/>
        <charset val="238"/>
      </rPr>
      <t xml:space="preserve">                                          </t>
    </r>
  </si>
  <si>
    <r>
      <rPr>
        <b/>
        <sz val="12"/>
        <rFont val="Times New Roman"/>
        <family val="1"/>
        <charset val="238"/>
      </rPr>
      <t xml:space="preserve">Praktyka śródroczna - pracownia fizykoterapii   </t>
    </r>
    <r>
      <rPr>
        <sz val="12"/>
        <rFont val="Times New Roman"/>
        <family val="1"/>
        <charset val="238"/>
      </rPr>
      <t xml:space="preserve">                                   </t>
    </r>
  </si>
  <si>
    <t xml:space="preserve">WYDZIAŁ PROWADZĄCY KIERUNEK STUDIÓW: WYDZIAŁ NAUK O ZDROWIU </t>
  </si>
  <si>
    <t xml:space="preserve"> KIERUNEK: FIZJOTERAPIA</t>
  </si>
  <si>
    <t>28.</t>
  </si>
  <si>
    <t>1 egzamin</t>
  </si>
  <si>
    <t>K. Higieny, Epidemiologii i Ergonomii - prof.dr hab. J. Klawe</t>
  </si>
  <si>
    <t>POZIOM KSZTAŁCENIA: JEDNOLITE MAGISTERSKIE</t>
  </si>
  <si>
    <t>LICZBA PUNKTÓW ECTS: 300</t>
  </si>
  <si>
    <t>LICZBA SEMESTRÓW: 10</t>
  </si>
  <si>
    <t>Balneoklimatologia</t>
  </si>
  <si>
    <t>K.  Neuropsychologii Klinicznej - prof. dr hab. A. Borkowska</t>
  </si>
  <si>
    <t>Pedagogika specjalna</t>
  </si>
  <si>
    <t>Socjologia niepełnosprawności i rehabilitacji</t>
  </si>
  <si>
    <t>Polityka społeczna wobec osób niepełnosprawnych</t>
  </si>
  <si>
    <t>Choroby cywilizacyjne</t>
  </si>
  <si>
    <t>MODUŁ E: PRAKTYKI SEMESTRALNE</t>
  </si>
  <si>
    <t>Diagnostyka funkcjonalna w dysfunkcjach narządu ruchu</t>
  </si>
  <si>
    <t xml:space="preserve"> Diagnostyka funkcjonalna w wieku rozwojowym</t>
  </si>
  <si>
    <t xml:space="preserve"> Diagnostyka funkcjonalna w chorobach wewnętrznych</t>
  </si>
  <si>
    <t>Programowanie rehabilitacji w dysfunkcjach narządu ruchu</t>
  </si>
  <si>
    <t>Programowanie rehabilitacji w wieku rozwojowym</t>
  </si>
  <si>
    <t>Programowanie rehabilitacji w chorobach wewnętrznych</t>
  </si>
  <si>
    <t xml:space="preserve"> POZIOM POLSKIEJ RAMY KWALIFIKACJI: 7</t>
  </si>
  <si>
    <t>29.</t>
  </si>
  <si>
    <t>30.</t>
  </si>
  <si>
    <t>31.</t>
  </si>
  <si>
    <t>Neurolingwistyka / Refleksoterapia</t>
  </si>
  <si>
    <t>Psychologia rehabilitacyjna</t>
  </si>
  <si>
    <t>Biostatystyka</t>
  </si>
  <si>
    <t>Psychologia kliniczna i psychoterapia</t>
  </si>
  <si>
    <t xml:space="preserve">MODUŁ G: PRACA MAGISTERSKA </t>
  </si>
  <si>
    <t xml:space="preserve"> Seminarium magisterskie</t>
  </si>
  <si>
    <t>zaliczemie</t>
  </si>
  <si>
    <t xml:space="preserve">zaliczenie  </t>
  </si>
  <si>
    <t>Seminarium magisterskie</t>
  </si>
  <si>
    <t xml:space="preserve">Odpowiedzialność prawna w fizjoterapii </t>
  </si>
  <si>
    <t>Przedsiębiorczość w fizjoterapii</t>
  </si>
  <si>
    <t>Podstawy żywienia osób niepełnosprawnych / Język migowy</t>
  </si>
  <si>
    <t>ROK AJADEMICKI 2021 2022</t>
  </si>
  <si>
    <t>ROK V</t>
  </si>
  <si>
    <t>ROK IV</t>
  </si>
  <si>
    <t xml:space="preserve"> PRZEDMIOTY DO WYBORU IY</t>
  </si>
  <si>
    <t>Sport osób niepełnosparawnych</t>
  </si>
  <si>
    <t>MODUŁ B: NAUKI OGÓLNE IV</t>
  </si>
  <si>
    <t>MODUŁ C: NAUKI W ZAKRESIE PODSTAW FIZJOTERAPII IV</t>
  </si>
  <si>
    <t xml:space="preserve">MODUŁ F: PRAKTYKI FIZJOTERAPEUTYCZNE </t>
  </si>
  <si>
    <t xml:space="preserve">DO 
WYBORU            </t>
  </si>
  <si>
    <t>Kod 
przedmiotu</t>
  </si>
  <si>
    <t>VII semestr</t>
  </si>
  <si>
    <t>VIII semestr</t>
  </si>
  <si>
    <t>IX semestr</t>
  </si>
  <si>
    <t>X semestr</t>
  </si>
  <si>
    <t>Forma zaliczenia przedmiotu
(rozliczenie semestralne)</t>
  </si>
  <si>
    <r>
      <rPr>
        <b/>
        <sz val="12"/>
        <rFont val="Times New Roman"/>
        <family val="1"/>
        <charset val="238"/>
      </rPr>
      <t xml:space="preserve">Praktyka śródroczna - praktyka w zakresie fizjoterapii klinicznej    
</t>
    </r>
    <r>
      <rPr>
        <sz val="12"/>
        <rFont val="Times New Roman"/>
        <family val="1"/>
        <charset val="238"/>
      </rPr>
      <t xml:space="preserve">ODDZIAŁY:                                                                                                              Rehabilitacji (20 h); Neurochirurgii  (10 h); 
Ortopedia (20 h); Pediatria (10 h)                                                                                                                                                                                                 </t>
    </r>
  </si>
  <si>
    <t>32.</t>
  </si>
  <si>
    <t>33.</t>
  </si>
  <si>
    <r>
      <t xml:space="preserve">PRAKTYKI FIZJOTERAPEUTYCZNE: 
</t>
    </r>
    <r>
      <rPr>
        <sz val="12"/>
        <rFont val="Times New Roman"/>
        <family val="1"/>
        <charset val="238"/>
      </rPr>
      <t>Fizjoterapia kliniczna w dysfunkcjach układu ruchu;  Fizjoterapia 
w chorobach wewnętrznych; Fizjoterapia w wieku rozwojowym</t>
    </r>
    <r>
      <rPr>
        <b/>
        <sz val="12"/>
        <rFont val="Times New Roman"/>
        <family val="1"/>
        <charset val="238"/>
      </rPr>
      <t xml:space="preserve">
(DO WYBORU)</t>
    </r>
  </si>
  <si>
    <t>Programowanie rehabilitacji w dysfunkcjach narządu żucia</t>
  </si>
  <si>
    <t>Podstawy terapii zajęciowej</t>
  </si>
  <si>
    <t>Kod ISCED</t>
  </si>
  <si>
    <t xml:space="preserve"> PROFIL KSZTAŁCENIA: OGÓLNOAKADEMICKI</t>
  </si>
  <si>
    <t xml:space="preserve"> PROFIL KSZTAŁCENIA: OGÓNOAKADEMICKI</t>
  </si>
  <si>
    <t xml:space="preserve">EBP (Fizjoterapia oparta na dowodach) </t>
  </si>
  <si>
    <t>NABÓR 2018 2019</t>
  </si>
  <si>
    <t>ROK AJADEMICKI 2022 2023</t>
  </si>
  <si>
    <t>3 egzaminy</t>
  </si>
  <si>
    <t>Aktywność ruchowa adaptacyjna</t>
  </si>
  <si>
    <t>Z. Podstaw Prawa Medycznego - prof. dr hab. B. Sygit</t>
  </si>
  <si>
    <t>Muzykoterapia / Techniki relaksacyjne w kinezyterapii</t>
  </si>
  <si>
    <t>Podstawy terapii bólu / Fizjoterapia w warunkach domowych</t>
  </si>
  <si>
    <t>Fizjoterapia w hipertensji / 
Fizjoterapia w kardiochirurgii</t>
  </si>
  <si>
    <t>MODUŁ D. NAUKI W ZAKRESIE FIZJOTERAPII KLINICZNEJ 
4.  DIAGNOSTYKA FUNKCJONALNA</t>
  </si>
  <si>
    <t>MODUŁ D. NAUKI W ZAKRESIE FIZJOTERAPII KLINICZNEJ 
5. PROGRAMOWANIE REHABLITACJI</t>
  </si>
  <si>
    <t>4 egzaminy</t>
  </si>
  <si>
    <t>34.</t>
  </si>
  <si>
    <t>35.</t>
  </si>
  <si>
    <t>Dydaktyka fizjoterapii</t>
  </si>
  <si>
    <t>LICZBA GODZIN DYDAKTYCZNYCH: : 4972</t>
  </si>
  <si>
    <t xml:space="preserve"> LICZBA GODZIN DYDAKTYCZNYCH: : 4972</t>
  </si>
  <si>
    <t>K. Chorób Naczyń i Chorób Wewnętrznych  - 
dr hab. J. Budzyński, prof. UMK</t>
  </si>
  <si>
    <t>FORMA STUDIÓW: STACJONARNE</t>
  </si>
  <si>
    <t>K. Fizjoterapii - prof. dr hab. A. Goch</t>
  </si>
  <si>
    <t>K.  Geriatrii - prof. dr hab. K. Kędziora - Kornatowska</t>
  </si>
  <si>
    <t>K. Rehabilitacji  - prof. dr hab. W. Hagner</t>
  </si>
  <si>
    <t>Rehabilitacja neuropsychologiczna / Badanie USG  w fizjoterapii</t>
  </si>
  <si>
    <t>Fizjoterapia dysfunkcji ręki / 
Fizjoterapia w dermatologii</t>
  </si>
  <si>
    <t>K. Nauk Społecznych i Medycznych - dr hab. H. Zielińska - Więczkowska, prof. UMK</t>
  </si>
  <si>
    <t>K.  Ekonomiki Zdrowia - dr hab. Z. Wyszkowska, prof. UMK</t>
  </si>
  <si>
    <t>K. Ekonomiki Zdrowia  - dr hab. Z. Wyszkowska, prof. UMK</t>
  </si>
  <si>
    <t>K. Fizjoterapii - prof.dr hab. A. Goch</t>
  </si>
  <si>
    <t>K. Opieki Paliatywnej - prof. dr hab. M. Krajnik</t>
  </si>
  <si>
    <t>K.Rehabilitacji - prof. dr hab. W. Hagner</t>
  </si>
  <si>
    <t xml:space="preserve">K. Neuropsychologii Klinicznej - prof. dr hab. A. Borkowska /
K. Diagnostyki Obrazowej - dr hab. P. Małkowski, prof. UMK                                                                                       </t>
  </si>
  <si>
    <t>K. Żywienia i Dietetyki - dr hab.  C. Popławski, prof. UMK /  
K. Fizjoterapii - prof. dr hab. A. Goch</t>
  </si>
  <si>
    <t xml:space="preserve"> K. Fizjoterapii - prof. dr hab.A. Goch</t>
  </si>
  <si>
    <t>K. Fizjologii Wysiłku Fizycznego i Anatomii Funkcjonalnej -  prof. dr hab. P. Zalewski</t>
  </si>
  <si>
    <t>K. Geriatrii
Prof. dr hab. K. Kędziora - Kornatowska /                                                                                             
K.  Fizjoterapii -  prof. dr hab. A. Goch</t>
  </si>
  <si>
    <t>mgr K. Ogurkowski (K Rehabilitacji) - koordynator praktyk dla kierunku Fizjoterapia</t>
  </si>
  <si>
    <r>
      <t xml:space="preserve">K.  Rehabilitacji - prof. dr hab. W. Hagner                               
K. Neurochirurgii i Neurologii -  dr hab. P. Sokal. Prof. UMK
K. Neurochirurgii i Neurologii - dr A. Nalazek
Pediatria - dr K. Ogurkowski (koordynator praktyk) </t>
    </r>
    <r>
      <rPr>
        <sz val="12"/>
        <color rgb="FFFF0000"/>
        <rFont val="Times New Roman"/>
        <family val="1"/>
        <charset val="238"/>
      </rPr>
      <t xml:space="preserve">  </t>
    </r>
    <r>
      <rPr>
        <sz val="12"/>
        <rFont val="Times New Roman"/>
        <family val="1"/>
        <charset val="238"/>
      </rPr>
      <t xml:space="preserve">             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</si>
</sst>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0"/>
      <name val="Arial CE"/>
      <family val="2"/>
      <charset val="238"/>
    </font>
    <font>
      <sz val="11"/>
      <color indexed="8"/>
      <name val="Czcionka tekstu podstawowego"/>
      <family val="2"/>
      <charset val="238"/>
    </font>
    <font>
      <sz val="10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2"/>
      <color indexed="10"/>
      <name val="Times New Roman"/>
      <family val="1"/>
      <charset val="238"/>
    </font>
    <font>
      <sz val="12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12"/>
      <color indexed="10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sz val="12"/>
      <color rgb="FFFF0000"/>
      <name val="Times New Roman"/>
      <family val="1"/>
      <charset val="238"/>
    </font>
  </fonts>
  <fills count="19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indexed="9"/>
        <bgColor indexed="13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31"/>
      </patternFill>
    </fill>
    <fill>
      <patternFill patternType="solid">
        <fgColor theme="0" tint="-0.249977111117893"/>
        <bgColor indexed="23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13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249977111117893"/>
        <bgColor indexed="26"/>
      </patternFill>
    </fill>
    <fill>
      <patternFill patternType="solid">
        <fgColor theme="5" tint="0.79998168889431442"/>
        <bgColor indexed="22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3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34998626667073579"/>
        <bgColor indexed="31"/>
      </patternFill>
    </fill>
    <fill>
      <patternFill patternType="solid">
        <fgColor theme="0" tint="-0.34998626667073579"/>
        <bgColor indexed="23"/>
      </patternFill>
    </fill>
    <fill>
      <patternFill patternType="solid">
        <fgColor theme="0" tint="-0.34998626667073579"/>
        <bgColor indexed="22"/>
      </patternFill>
    </fill>
    <fill>
      <patternFill patternType="solid">
        <fgColor theme="0"/>
        <bgColor indexed="31"/>
      </patternFill>
    </fill>
  </fills>
  <borders count="5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06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5" fillId="0" borderId="0" xfId="0" applyFont="1"/>
    <xf numFmtId="0" fontId="3" fillId="2" borderId="1" xfId="0" applyFont="1" applyFill="1" applyBorder="1" applyAlignment="1">
      <alignment horizontal="center" vertical="center" textRotation="180"/>
    </xf>
    <xf numFmtId="0" fontId="3" fillId="0" borderId="1" xfId="0" applyFont="1" applyBorder="1" applyAlignment="1">
      <alignment horizontal="center" vertical="center" textRotation="180"/>
    </xf>
    <xf numFmtId="0" fontId="3" fillId="0" borderId="1" xfId="0" applyFont="1" applyBorder="1" applyAlignment="1">
      <alignment horizontal="center" vertical="center" textRotation="180" wrapText="1"/>
    </xf>
    <xf numFmtId="0" fontId="3" fillId="0" borderId="1" xfId="0" applyFont="1" applyFill="1" applyBorder="1" applyAlignment="1">
      <alignment horizontal="center" vertical="center" textRotation="180"/>
    </xf>
    <xf numFmtId="0" fontId="3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0" xfId="0" applyFont="1" applyBorder="1"/>
    <xf numFmtId="0" fontId="2" fillId="0" borderId="0" xfId="0" applyFont="1" applyBorder="1" applyAlignment="1">
      <alignment wrapText="1"/>
    </xf>
    <xf numFmtId="0" fontId="3" fillId="0" borderId="0" xfId="0" applyFont="1"/>
    <xf numFmtId="0" fontId="3" fillId="2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2" fillId="0" borderId="3" xfId="0" applyFont="1" applyBorder="1"/>
    <xf numFmtId="0" fontId="5" fillId="0" borderId="1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/>
    </xf>
    <xf numFmtId="0" fontId="5" fillId="0" borderId="9" xfId="0" applyFont="1" applyBorder="1" applyAlignment="1">
      <alignment horizontal="center" wrapText="1"/>
    </xf>
    <xf numFmtId="0" fontId="3" fillId="2" borderId="10" xfId="0" applyFont="1" applyFill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3" fillId="2" borderId="4" xfId="0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5" fillId="0" borderId="4" xfId="0" applyNumberFormat="1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3" fontId="3" fillId="2" borderId="4" xfId="0" applyNumberFormat="1" applyFont="1" applyFill="1" applyBorder="1" applyAlignment="1">
      <alignment horizontal="center" vertical="center"/>
    </xf>
    <xf numFmtId="0" fontId="3" fillId="2" borderId="11" xfId="0" applyNumberFormat="1" applyFont="1" applyFill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/>
    </xf>
    <xf numFmtId="0" fontId="9" fillId="0" borderId="4" xfId="0" applyFont="1" applyFill="1" applyBorder="1" applyAlignment="1">
      <alignment horizontal="left" vertical="center" wrapText="1"/>
    </xf>
    <xf numFmtId="0" fontId="3" fillId="5" borderId="4" xfId="0" applyFont="1" applyFill="1" applyBorder="1" applyAlignment="1">
      <alignment horizontal="center" vertical="center"/>
    </xf>
    <xf numFmtId="0" fontId="3" fillId="6" borderId="4" xfId="0" applyNumberFormat="1" applyFont="1" applyFill="1" applyBorder="1" applyAlignment="1">
      <alignment horizontal="center" vertical="center"/>
    </xf>
    <xf numFmtId="0" fontId="5" fillId="0" borderId="22" xfId="0" applyNumberFormat="1" applyFont="1" applyBorder="1" applyAlignment="1">
      <alignment horizontal="center" vertical="center"/>
    </xf>
    <xf numFmtId="0" fontId="3" fillId="6" borderId="4" xfId="0" applyFont="1" applyFill="1" applyBorder="1" applyAlignment="1">
      <alignment horizontal="center" vertical="center"/>
    </xf>
    <xf numFmtId="0" fontId="3" fillId="5" borderId="4" xfId="0" applyNumberFormat="1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10" borderId="4" xfId="0" applyNumberFormat="1" applyFont="1" applyFill="1" applyBorder="1" applyAlignment="1">
      <alignment horizontal="center" vertical="center"/>
    </xf>
    <xf numFmtId="0" fontId="3" fillId="10" borderId="11" xfId="0" applyNumberFormat="1" applyFont="1" applyFill="1" applyBorder="1" applyAlignment="1">
      <alignment horizontal="center" vertical="center"/>
    </xf>
    <xf numFmtId="0" fontId="3" fillId="5" borderId="23" xfId="0" applyFont="1" applyFill="1" applyBorder="1" applyAlignment="1">
      <alignment horizontal="center" vertical="center"/>
    </xf>
    <xf numFmtId="0" fontId="5" fillId="11" borderId="4" xfId="0" applyFont="1" applyFill="1" applyBorder="1" applyAlignment="1">
      <alignment horizontal="left" vertical="center" wrapText="1"/>
    </xf>
    <xf numFmtId="0" fontId="5" fillId="11" borderId="4" xfId="0" applyFont="1" applyFill="1" applyBorder="1" applyAlignment="1">
      <alignment vertical="center" wrapText="1"/>
    </xf>
    <xf numFmtId="0" fontId="5" fillId="11" borderId="4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3" fillId="2" borderId="24" xfId="0" applyFont="1" applyFill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3" fillId="7" borderId="4" xfId="0" applyFont="1" applyFill="1" applyBorder="1"/>
    <xf numFmtId="0" fontId="9" fillId="0" borderId="4" xfId="0" applyFont="1" applyFill="1" applyBorder="1" applyAlignment="1">
      <alignment horizontal="center" vertical="center" wrapText="1"/>
    </xf>
    <xf numFmtId="0" fontId="8" fillId="7" borderId="4" xfId="0" applyFont="1" applyFill="1" applyBorder="1"/>
    <xf numFmtId="0" fontId="3" fillId="13" borderId="4" xfId="0" applyFont="1" applyFill="1" applyBorder="1" applyAlignment="1">
      <alignment horizontal="left" vertical="center" wrapText="1"/>
    </xf>
    <xf numFmtId="0" fontId="3" fillId="13" borderId="4" xfId="0" applyFont="1" applyFill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9" fillId="6" borderId="12" xfId="0" applyFont="1" applyFill="1" applyBorder="1" applyAlignment="1">
      <alignment horizontal="center" vertical="center"/>
    </xf>
    <xf numFmtId="0" fontId="9" fillId="6" borderId="25" xfId="0" applyFont="1" applyFill="1" applyBorder="1" applyAlignment="1">
      <alignment horizontal="center" vertical="center"/>
    </xf>
    <xf numFmtId="0" fontId="9" fillId="6" borderId="20" xfId="0" applyFont="1" applyFill="1" applyBorder="1" applyAlignment="1">
      <alignment horizontal="center" vertical="center"/>
    </xf>
    <xf numFmtId="0" fontId="9" fillId="6" borderId="31" xfId="0" applyFont="1" applyFill="1" applyBorder="1" applyAlignment="1">
      <alignment horizontal="center" vertical="center"/>
    </xf>
    <xf numFmtId="0" fontId="3" fillId="6" borderId="30" xfId="0" applyNumberFormat="1" applyFont="1" applyFill="1" applyBorder="1" applyAlignment="1">
      <alignment horizontal="center" vertical="center"/>
    </xf>
    <xf numFmtId="0" fontId="5" fillId="13" borderId="4" xfId="0" applyFont="1" applyFill="1" applyBorder="1" applyAlignment="1">
      <alignment horizontal="center" vertical="center"/>
    </xf>
    <xf numFmtId="0" fontId="3" fillId="5" borderId="29" xfId="0" applyFont="1" applyFill="1" applyBorder="1" applyAlignment="1">
      <alignment horizontal="center" vertical="center"/>
    </xf>
    <xf numFmtId="0" fontId="3" fillId="15" borderId="1" xfId="0" applyFont="1" applyFill="1" applyBorder="1" applyAlignment="1">
      <alignment horizontal="center" vertical="center"/>
    </xf>
    <xf numFmtId="0" fontId="3" fillId="16" borderId="4" xfId="0" applyFont="1" applyFill="1" applyBorder="1" applyAlignment="1">
      <alignment horizontal="center" vertical="center" wrapText="1"/>
    </xf>
    <xf numFmtId="0" fontId="5" fillId="13" borderId="4" xfId="0" applyFont="1" applyFill="1" applyBorder="1" applyAlignment="1">
      <alignment horizontal="center" vertical="center" wrapText="1"/>
    </xf>
    <xf numFmtId="0" fontId="3" fillId="13" borderId="30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3" fillId="5" borderId="10" xfId="0" applyFont="1" applyFill="1" applyBorder="1" applyAlignment="1">
      <alignment horizontal="center" vertical="center"/>
    </xf>
    <xf numFmtId="0" fontId="3" fillId="5" borderId="30" xfId="0" applyFont="1" applyFill="1" applyBorder="1" applyAlignment="1">
      <alignment horizontal="center" vertical="center"/>
    </xf>
    <xf numFmtId="0" fontId="3" fillId="2" borderId="35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5" borderId="25" xfId="0" applyFont="1" applyFill="1" applyBorder="1" applyAlignment="1">
      <alignment horizontal="center" vertical="center"/>
    </xf>
    <xf numFmtId="0" fontId="4" fillId="0" borderId="4" xfId="0" applyNumberFormat="1" applyFont="1" applyBorder="1" applyAlignment="1">
      <alignment horizontal="center" vertical="center"/>
    </xf>
    <xf numFmtId="0" fontId="3" fillId="16" borderId="4" xfId="0" applyFont="1" applyFill="1" applyBorder="1" applyAlignment="1">
      <alignment horizontal="left" vertical="center" wrapText="1"/>
    </xf>
    <xf numFmtId="0" fontId="13" fillId="16" borderId="25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0" fontId="5" fillId="14" borderId="12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5" fillId="14" borderId="34" xfId="0" applyFont="1" applyFill="1" applyBorder="1" applyAlignment="1">
      <alignment horizontal="center" vertical="center"/>
    </xf>
    <xf numFmtId="0" fontId="4" fillId="14" borderId="0" xfId="0" applyFont="1" applyFill="1" applyBorder="1" applyAlignment="1">
      <alignment horizontal="center" vertical="center" wrapText="1"/>
    </xf>
    <xf numFmtId="0" fontId="5" fillId="12" borderId="4" xfId="0" applyFont="1" applyFill="1" applyBorder="1" applyAlignment="1">
      <alignment horizontal="center" vertical="center"/>
    </xf>
    <xf numFmtId="0" fontId="5" fillId="7" borderId="2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13" borderId="21" xfId="0" applyFont="1" applyFill="1" applyBorder="1" applyAlignment="1">
      <alignment horizontal="center" vertical="center"/>
    </xf>
    <xf numFmtId="0" fontId="5" fillId="13" borderId="33" xfId="0" applyFont="1" applyFill="1" applyBorder="1" applyAlignment="1">
      <alignment horizontal="center" vertical="center"/>
    </xf>
    <xf numFmtId="0" fontId="5" fillId="14" borderId="20" xfId="0" applyFont="1" applyFill="1" applyBorder="1" applyAlignment="1">
      <alignment horizontal="center" vertical="center" wrapText="1"/>
    </xf>
    <xf numFmtId="0" fontId="5" fillId="7" borderId="4" xfId="0" applyFont="1" applyFill="1" applyBorder="1" applyAlignment="1">
      <alignment horizontal="center" vertical="center" wrapText="1"/>
    </xf>
    <xf numFmtId="0" fontId="5" fillId="17" borderId="4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left" vertical="center" wrapText="1"/>
    </xf>
    <xf numFmtId="0" fontId="5" fillId="7" borderId="12" xfId="0" applyFont="1" applyFill="1" applyBorder="1" applyAlignment="1">
      <alignment horizontal="center" vertical="center"/>
    </xf>
    <xf numFmtId="0" fontId="5" fillId="7" borderId="20" xfId="0" applyFont="1" applyFill="1" applyBorder="1" applyAlignment="1">
      <alignment horizontal="center" vertical="center" wrapText="1"/>
    </xf>
    <xf numFmtId="0" fontId="3" fillId="5" borderId="26" xfId="0" applyFont="1" applyFill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3" fillId="6" borderId="0" xfId="0" applyNumberFormat="1" applyFont="1" applyFill="1" applyBorder="1" applyAlignment="1">
      <alignment horizontal="center" vertical="center"/>
    </xf>
    <xf numFmtId="0" fontId="3" fillId="5" borderId="26" xfId="0" applyNumberFormat="1" applyFont="1" applyFill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3" fillId="5" borderId="21" xfId="0" applyFont="1" applyFill="1" applyBorder="1" applyAlignment="1">
      <alignment horizontal="center" vertical="center"/>
    </xf>
    <xf numFmtId="0" fontId="3" fillId="5" borderId="21" xfId="0" applyNumberFormat="1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19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12" borderId="1" xfId="0" applyFont="1" applyFill="1" applyBorder="1" applyAlignment="1">
      <alignment vertical="center" wrapText="1"/>
    </xf>
    <xf numFmtId="0" fontId="5" fillId="12" borderId="1" xfId="0" applyFont="1" applyFill="1" applyBorder="1" applyAlignment="1">
      <alignment horizontal="center" vertical="center"/>
    </xf>
    <xf numFmtId="0" fontId="5" fillId="12" borderId="10" xfId="0" applyFont="1" applyFill="1" applyBorder="1" applyAlignment="1">
      <alignment horizontal="center" vertical="center"/>
    </xf>
    <xf numFmtId="0" fontId="5" fillId="12" borderId="7" xfId="0" applyFont="1" applyFill="1" applyBorder="1" applyAlignment="1">
      <alignment horizontal="center" vertical="center"/>
    </xf>
    <xf numFmtId="16" fontId="4" fillId="0" borderId="25" xfId="0" applyNumberFormat="1" applyFont="1" applyBorder="1" applyAlignment="1">
      <alignment horizontal="center" vertical="center"/>
    </xf>
    <xf numFmtId="0" fontId="5" fillId="6" borderId="25" xfId="0" applyFont="1" applyFill="1" applyBorder="1" applyAlignment="1">
      <alignment horizontal="center" vertical="center"/>
    </xf>
    <xf numFmtId="2" fontId="13" fillId="13" borderId="20" xfId="0" applyNumberFormat="1" applyFont="1" applyFill="1" applyBorder="1" applyAlignment="1">
      <alignment horizontal="center" vertical="center"/>
    </xf>
    <xf numFmtId="2" fontId="13" fillId="13" borderId="32" xfId="0" applyNumberFormat="1" applyFont="1" applyFill="1" applyBorder="1" applyAlignment="1">
      <alignment horizontal="center" vertical="center"/>
    </xf>
    <xf numFmtId="0" fontId="3" fillId="7" borderId="4" xfId="0" applyFont="1" applyFill="1" applyBorder="1"/>
    <xf numFmtId="0" fontId="8" fillId="7" borderId="4" xfId="0" applyFont="1" applyFill="1" applyBorder="1"/>
    <xf numFmtId="0" fontId="13" fillId="6" borderId="20" xfId="0" applyFont="1" applyFill="1" applyBorder="1" applyAlignment="1">
      <alignment horizontal="center" vertical="center"/>
    </xf>
    <xf numFmtId="0" fontId="8" fillId="0" borderId="39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40" xfId="0" applyFont="1" applyBorder="1" applyAlignment="1">
      <alignment horizontal="center" vertical="center"/>
    </xf>
    <xf numFmtId="0" fontId="13" fillId="13" borderId="20" xfId="0" applyFont="1" applyFill="1" applyBorder="1" applyAlignment="1">
      <alignment horizontal="center" vertical="center"/>
    </xf>
    <xf numFmtId="0" fontId="4" fillId="7" borderId="20" xfId="0" applyNumberFormat="1" applyFont="1" applyFill="1" applyBorder="1" applyAlignment="1">
      <alignment horizontal="center" vertical="center"/>
    </xf>
    <xf numFmtId="0" fontId="4" fillId="12" borderId="20" xfId="0" applyNumberFormat="1" applyFont="1" applyFill="1" applyBorder="1" applyAlignment="1">
      <alignment horizontal="center" vertical="center" textRotation="91" wrapText="1"/>
    </xf>
    <xf numFmtId="0" fontId="4" fillId="12" borderId="25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1" fontId="4" fillId="4" borderId="4" xfId="0" applyNumberFormat="1" applyFont="1" applyFill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1" fontId="13" fillId="13" borderId="4" xfId="0" applyNumberFormat="1" applyFont="1" applyFill="1" applyBorder="1" applyAlignment="1">
      <alignment horizontal="center" vertical="center"/>
    </xf>
    <xf numFmtId="0" fontId="13" fillId="0" borderId="10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3" fillId="12" borderId="4" xfId="0" applyFont="1" applyFill="1" applyBorder="1" applyAlignment="1">
      <alignment horizontal="center" vertical="center" wrapText="1"/>
    </xf>
    <xf numFmtId="0" fontId="13" fillId="3" borderId="4" xfId="0" applyFont="1" applyFill="1" applyBorder="1" applyAlignment="1">
      <alignment horizontal="center" vertical="center" wrapText="1"/>
    </xf>
    <xf numFmtId="0" fontId="5" fillId="12" borderId="2" xfId="0" applyFont="1" applyFill="1" applyBorder="1" applyAlignment="1">
      <alignment horizontal="center" vertical="center"/>
    </xf>
    <xf numFmtId="0" fontId="5" fillId="0" borderId="3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13" fillId="13" borderId="0" xfId="0" applyFont="1" applyFill="1" applyBorder="1" applyAlignment="1">
      <alignment horizontal="center" vertical="center"/>
    </xf>
    <xf numFmtId="2" fontId="13" fillId="13" borderId="0" xfId="0" applyNumberFormat="1" applyFont="1" applyFill="1" applyBorder="1" applyAlignment="1">
      <alignment horizontal="center" vertical="center"/>
    </xf>
    <xf numFmtId="0" fontId="4" fillId="12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7" borderId="0" xfId="0" applyFont="1" applyFill="1" applyBorder="1" applyAlignment="1">
      <alignment horizontal="center" vertical="center"/>
    </xf>
    <xf numFmtId="0" fontId="5" fillId="14" borderId="25" xfId="0" applyFont="1" applyFill="1" applyBorder="1" applyAlignment="1">
      <alignment horizontal="center" vertical="center" wrapText="1"/>
    </xf>
    <xf numFmtId="0" fontId="5" fillId="17" borderId="0" xfId="0" applyFont="1" applyFill="1" applyBorder="1" applyAlignment="1">
      <alignment horizontal="center" vertical="center" wrapText="1"/>
    </xf>
    <xf numFmtId="0" fontId="5" fillId="7" borderId="0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3" borderId="25" xfId="0" applyFont="1" applyFill="1" applyBorder="1" applyAlignment="1">
      <alignment horizontal="center" vertical="center" wrapText="1"/>
    </xf>
    <xf numFmtId="0" fontId="13" fillId="0" borderId="21" xfId="0" applyFont="1" applyBorder="1" applyAlignment="1">
      <alignment horizontal="center" vertical="center"/>
    </xf>
    <xf numFmtId="0" fontId="13" fillId="16" borderId="31" xfId="0" applyFont="1" applyFill="1" applyBorder="1" applyAlignment="1">
      <alignment horizontal="center" vertical="center"/>
    </xf>
    <xf numFmtId="0" fontId="5" fillId="12" borderId="12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/>
    </xf>
    <xf numFmtId="0" fontId="5" fillId="0" borderId="2" xfId="0" applyNumberFormat="1" applyFont="1" applyBorder="1" applyAlignment="1">
      <alignment horizontal="center" vertical="center"/>
    </xf>
    <xf numFmtId="0" fontId="3" fillId="7" borderId="16" xfId="0" applyFont="1" applyFill="1" applyBorder="1" applyAlignment="1">
      <alignment horizontal="center" vertical="center"/>
    </xf>
    <xf numFmtId="0" fontId="5" fillId="18" borderId="21" xfId="0" applyFont="1" applyFill="1" applyBorder="1" applyAlignment="1">
      <alignment horizontal="center" vertical="center"/>
    </xf>
    <xf numFmtId="0" fontId="5" fillId="0" borderId="33" xfId="0" applyNumberFormat="1" applyFont="1" applyBorder="1" applyAlignment="1">
      <alignment horizontal="center" vertical="center"/>
    </xf>
    <xf numFmtId="0" fontId="3" fillId="7" borderId="2" xfId="0" applyNumberFormat="1" applyFont="1" applyFill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3" fillId="18" borderId="4" xfId="0" applyNumberFormat="1" applyFont="1" applyFill="1" applyBorder="1" applyAlignment="1">
      <alignment horizontal="center" vertical="center"/>
    </xf>
    <xf numFmtId="0" fontId="2" fillId="0" borderId="4" xfId="0" applyFont="1" applyBorder="1"/>
    <xf numFmtId="0" fontId="9" fillId="0" borderId="21" xfId="0" applyFont="1" applyFill="1" applyBorder="1" applyAlignment="1">
      <alignment horizontal="left" vertical="center" wrapText="1"/>
    </xf>
    <xf numFmtId="0" fontId="9" fillId="0" borderId="21" xfId="0" applyFont="1" applyBorder="1" applyAlignment="1">
      <alignment horizontal="center" vertical="center"/>
    </xf>
    <xf numFmtId="16" fontId="4" fillId="7" borderId="25" xfId="0" applyNumberFormat="1" applyFont="1" applyFill="1" applyBorder="1" applyAlignment="1">
      <alignment horizontal="center" vertical="center"/>
    </xf>
    <xf numFmtId="1" fontId="4" fillId="7" borderId="4" xfId="0" applyNumberFormat="1" applyFont="1" applyFill="1" applyBorder="1" applyAlignment="1">
      <alignment horizontal="center" vertical="center" wrapText="1"/>
    </xf>
    <xf numFmtId="16" fontId="4" fillId="12" borderId="25" xfId="0" applyNumberFormat="1" applyFont="1" applyFill="1" applyBorder="1" applyAlignment="1">
      <alignment horizontal="center" vertical="center"/>
    </xf>
    <xf numFmtId="0" fontId="3" fillId="5" borderId="30" xfId="0" applyFont="1" applyFill="1" applyBorder="1" applyAlignment="1">
      <alignment vertical="center"/>
    </xf>
    <xf numFmtId="0" fontId="3" fillId="5" borderId="33" xfId="0" applyFont="1" applyFill="1" applyBorder="1" applyAlignment="1">
      <alignment vertical="center"/>
    </xf>
    <xf numFmtId="0" fontId="5" fillId="0" borderId="7" xfId="0" applyFont="1" applyFill="1" applyBorder="1" applyAlignment="1">
      <alignment horizontal="left" vertical="center" wrapText="1" shrinkToFit="1"/>
    </xf>
    <xf numFmtId="0" fontId="5" fillId="0" borderId="10" xfId="0" applyFont="1" applyBorder="1" applyAlignment="1">
      <alignment horizontal="left" vertical="center" wrapText="1"/>
    </xf>
    <xf numFmtId="0" fontId="5" fillId="11" borderId="4" xfId="0" applyFont="1" applyFill="1" applyBorder="1" applyAlignment="1">
      <alignment horizontal="left" vertical="center" wrapText="1" shrinkToFit="1"/>
    </xf>
    <xf numFmtId="0" fontId="5" fillId="8" borderId="4" xfId="0" applyFont="1" applyFill="1" applyBorder="1" applyAlignment="1">
      <alignment horizontal="center" vertical="center"/>
    </xf>
    <xf numFmtId="0" fontId="5" fillId="8" borderId="4" xfId="0" applyNumberFormat="1" applyFont="1" applyFill="1" applyBorder="1" applyAlignment="1">
      <alignment horizontal="center" vertical="center"/>
    </xf>
    <xf numFmtId="0" fontId="3" fillId="7" borderId="4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left" vertical="center" wrapText="1" shrinkToFit="1"/>
    </xf>
    <xf numFmtId="0" fontId="5" fillId="0" borderId="14" xfId="0" applyFont="1" applyFill="1" applyBorder="1" applyAlignment="1">
      <alignment horizontal="left" vertical="center" wrapText="1" shrinkToFit="1"/>
    </xf>
    <xf numFmtId="0" fontId="5" fillId="12" borderId="16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 shrinkToFit="1"/>
    </xf>
    <xf numFmtId="0" fontId="5" fillId="0" borderId="4" xfId="0" applyFont="1" applyBorder="1" applyAlignment="1">
      <alignment horizontal="left" vertical="center" wrapText="1" shrinkToFit="1"/>
    </xf>
    <xf numFmtId="0" fontId="5" fillId="0" borderId="1" xfId="0" applyFont="1" applyBorder="1" applyAlignment="1">
      <alignment horizontal="left" vertical="center" wrapText="1" shrinkToFit="1"/>
    </xf>
    <xf numFmtId="0" fontId="5" fillId="0" borderId="20" xfId="0" applyFont="1" applyBorder="1" applyAlignment="1">
      <alignment horizontal="center" vertical="center"/>
    </xf>
    <xf numFmtId="0" fontId="5" fillId="3" borderId="26" xfId="0" applyFont="1" applyFill="1" applyBorder="1" applyAlignment="1">
      <alignment horizontal="left" vertical="center" wrapText="1" shrinkToFit="1"/>
    </xf>
    <xf numFmtId="0" fontId="5" fillId="0" borderId="11" xfId="0" applyFont="1" applyBorder="1" applyAlignment="1">
      <alignment vertical="center" wrapText="1"/>
    </xf>
    <xf numFmtId="0" fontId="5" fillId="0" borderId="10" xfId="0" applyFont="1" applyBorder="1" applyAlignment="1">
      <alignment vertical="center" wrapText="1"/>
    </xf>
    <xf numFmtId="0" fontId="5" fillId="0" borderId="19" xfId="0" applyFont="1" applyFill="1" applyBorder="1" applyAlignment="1">
      <alignment horizontal="left" vertical="center" wrapText="1" shrinkToFit="1"/>
    </xf>
    <xf numFmtId="0" fontId="5" fillId="12" borderId="19" xfId="0" applyFont="1" applyFill="1" applyBorder="1" applyAlignment="1">
      <alignment horizontal="left" vertical="center" wrapText="1" shrinkToFit="1"/>
    </xf>
    <xf numFmtId="0" fontId="5" fillId="11" borderId="4" xfId="0" applyNumberFormat="1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left" vertical="center" wrapText="1"/>
    </xf>
    <xf numFmtId="0" fontId="3" fillId="16" borderId="4" xfId="0" applyFont="1" applyFill="1" applyBorder="1" applyAlignment="1">
      <alignment horizontal="center" vertical="center"/>
    </xf>
    <xf numFmtId="0" fontId="5" fillId="8" borderId="4" xfId="0" applyNumberFormat="1" applyFont="1" applyFill="1" applyBorder="1" applyAlignment="1">
      <alignment horizontal="left" vertical="center" wrapText="1"/>
    </xf>
    <xf numFmtId="0" fontId="5" fillId="8" borderId="4" xfId="0" applyFont="1" applyFill="1" applyBorder="1" applyAlignment="1">
      <alignment horizontal="left" vertical="center" wrapText="1"/>
    </xf>
    <xf numFmtId="0" fontId="5" fillId="8" borderId="4" xfId="0" applyFont="1" applyFill="1" applyBorder="1" applyAlignment="1">
      <alignment horizontal="left" vertical="center" wrapText="1" shrinkToFit="1"/>
    </xf>
    <xf numFmtId="0" fontId="5" fillId="0" borderId="4" xfId="0" applyFont="1" applyFill="1" applyBorder="1" applyAlignment="1">
      <alignment vertical="center" wrapText="1"/>
    </xf>
    <xf numFmtId="0" fontId="5" fillId="3" borderId="4" xfId="0" applyFont="1" applyFill="1" applyBorder="1" applyAlignment="1">
      <alignment horizontal="left" vertical="center" wrapText="1" shrinkToFit="1"/>
    </xf>
    <xf numFmtId="0" fontId="13" fillId="5" borderId="4" xfId="0" applyFont="1" applyFill="1" applyBorder="1" applyAlignment="1">
      <alignment horizontal="center" vertical="center"/>
    </xf>
    <xf numFmtId="0" fontId="13" fillId="6" borderId="4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left" vertical="center" wrapText="1" shrinkToFit="1"/>
    </xf>
    <xf numFmtId="0" fontId="13" fillId="6" borderId="30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vertical="center" wrapText="1"/>
    </xf>
    <xf numFmtId="0" fontId="14" fillId="13" borderId="4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left"/>
    </xf>
    <xf numFmtId="0" fontId="3" fillId="0" borderId="47" xfId="0" applyFont="1" applyBorder="1" applyAlignment="1">
      <alignment horizontal="center" vertical="center" wrapText="1"/>
    </xf>
    <xf numFmtId="0" fontId="3" fillId="0" borderId="4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50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2" borderId="47" xfId="0" applyFont="1" applyFill="1" applyBorder="1" applyAlignment="1">
      <alignment horizontal="center" vertical="center" textRotation="180"/>
    </xf>
    <xf numFmtId="0" fontId="3" fillId="2" borderId="1" xfId="0" applyFont="1" applyFill="1" applyBorder="1" applyAlignment="1">
      <alignment horizontal="center" vertical="center" textRotation="180"/>
    </xf>
    <xf numFmtId="0" fontId="13" fillId="0" borderId="0" xfId="0" applyFont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8" fillId="0" borderId="36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52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 textRotation="180" wrapText="1"/>
    </xf>
    <xf numFmtId="0" fontId="7" fillId="0" borderId="28" xfId="0" applyFont="1" applyBorder="1" applyAlignment="1">
      <alignment horizontal="center" vertical="center" textRotation="180" wrapText="1"/>
    </xf>
    <xf numFmtId="0" fontId="7" fillId="0" borderId="21" xfId="0" applyFont="1" applyBorder="1" applyAlignment="1">
      <alignment horizontal="center" vertical="center" textRotation="180" wrapText="1"/>
    </xf>
    <xf numFmtId="0" fontId="3" fillId="0" borderId="37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43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3" fillId="0" borderId="4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51" xfId="0" applyFont="1" applyBorder="1" applyAlignment="1">
      <alignment horizontal="center" vertical="center"/>
    </xf>
    <xf numFmtId="0" fontId="5" fillId="0" borderId="12" xfId="0" applyFont="1" applyBorder="1" applyAlignment="1">
      <alignment horizontal="left" vertical="center" wrapText="1"/>
    </xf>
    <xf numFmtId="0" fontId="5" fillId="0" borderId="18" xfId="0" applyFont="1" applyBorder="1" applyAlignment="1">
      <alignment horizontal="left" vertical="center" wrapText="1"/>
    </xf>
    <xf numFmtId="0" fontId="5" fillId="12" borderId="41" xfId="0" applyFont="1" applyFill="1" applyBorder="1" applyAlignment="1">
      <alignment vertical="center" wrapText="1"/>
    </xf>
    <xf numFmtId="0" fontId="5" fillId="12" borderId="33" xfId="0" applyFont="1" applyFill="1" applyBorder="1" applyAlignment="1">
      <alignment vertical="center" wrapText="1"/>
    </xf>
    <xf numFmtId="0" fontId="5" fillId="12" borderId="12" xfId="0" applyFont="1" applyFill="1" applyBorder="1" applyAlignment="1">
      <alignment horizontal="left" vertical="center" wrapText="1"/>
    </xf>
    <xf numFmtId="0" fontId="5" fillId="12" borderId="20" xfId="0" applyFont="1" applyFill="1" applyBorder="1" applyAlignment="1">
      <alignment horizontal="left" vertical="center" wrapText="1"/>
    </xf>
    <xf numFmtId="0" fontId="5" fillId="12" borderId="10" xfId="0" applyFont="1" applyFill="1" applyBorder="1" applyAlignment="1">
      <alignment horizontal="left" vertical="center" wrapText="1"/>
    </xf>
    <xf numFmtId="0" fontId="5" fillId="12" borderId="48" xfId="0" applyFont="1" applyFill="1" applyBorder="1" applyAlignment="1">
      <alignment horizontal="left" vertical="center" wrapText="1"/>
    </xf>
    <xf numFmtId="0" fontId="5" fillId="12" borderId="45" xfId="0" applyFont="1" applyFill="1" applyBorder="1" applyAlignment="1">
      <alignment horizontal="left" vertical="center" wrapText="1"/>
    </xf>
    <xf numFmtId="0" fontId="5" fillId="0" borderId="25" xfId="0" applyFont="1" applyBorder="1" applyAlignment="1">
      <alignment horizontal="left" vertical="center" wrapText="1"/>
    </xf>
    <xf numFmtId="0" fontId="5" fillId="0" borderId="20" xfId="0" applyFont="1" applyBorder="1" applyAlignment="1">
      <alignment horizontal="left" vertical="center" wrapText="1"/>
    </xf>
    <xf numFmtId="0" fontId="3" fillId="13" borderId="12" xfId="0" applyFont="1" applyFill="1" applyBorder="1" applyAlignment="1">
      <alignment horizontal="left" vertical="center" wrapText="1"/>
    </xf>
    <xf numFmtId="0" fontId="3" fillId="13" borderId="20" xfId="0" applyFont="1" applyFill="1" applyBorder="1" applyAlignment="1">
      <alignment horizontal="left" vertical="center" wrapText="1"/>
    </xf>
    <xf numFmtId="0" fontId="3" fillId="14" borderId="12" xfId="0" applyFont="1" applyFill="1" applyBorder="1" applyAlignment="1">
      <alignment horizontal="left" vertical="center" wrapText="1"/>
    </xf>
    <xf numFmtId="0" fontId="3" fillId="14" borderId="25" xfId="0" applyFont="1" applyFill="1" applyBorder="1" applyAlignment="1">
      <alignment horizontal="left" vertical="center" wrapText="1"/>
    </xf>
    <xf numFmtId="0" fontId="3" fillId="14" borderId="3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3" fillId="7" borderId="46" xfId="0" applyFont="1" applyFill="1" applyBorder="1" applyAlignment="1">
      <alignment horizontal="left" vertical="center" wrapText="1"/>
    </xf>
    <xf numFmtId="0" fontId="3" fillId="7" borderId="31" xfId="0" applyFont="1" applyFill="1" applyBorder="1" applyAlignment="1">
      <alignment horizontal="left" vertical="center" wrapText="1"/>
    </xf>
    <xf numFmtId="0" fontId="3" fillId="7" borderId="32" xfId="0" applyFont="1" applyFill="1" applyBorder="1" applyAlignment="1">
      <alignment horizontal="left" vertical="center" wrapText="1"/>
    </xf>
    <xf numFmtId="0" fontId="3" fillId="6" borderId="12" xfId="0" applyFont="1" applyFill="1" applyBorder="1" applyAlignment="1">
      <alignment horizontal="left" vertical="center"/>
    </xf>
    <xf numFmtId="0" fontId="3" fillId="6" borderId="25" xfId="0" applyFont="1" applyFill="1" applyBorder="1" applyAlignment="1">
      <alignment horizontal="left" vertical="center"/>
    </xf>
    <xf numFmtId="0" fontId="5" fillId="12" borderId="44" xfId="0" applyFont="1" applyFill="1" applyBorder="1" applyAlignment="1">
      <alignment horizontal="left" vertical="center" wrapText="1"/>
    </xf>
    <xf numFmtId="0" fontId="5" fillId="12" borderId="17" xfId="0" applyFont="1" applyFill="1" applyBorder="1" applyAlignment="1">
      <alignment horizontal="left" vertical="center" wrapText="1"/>
    </xf>
    <xf numFmtId="0" fontId="5" fillId="12" borderId="3" xfId="0" applyFont="1" applyFill="1" applyBorder="1" applyAlignment="1">
      <alignment horizontal="left" vertical="center" wrapText="1"/>
    </xf>
    <xf numFmtId="0" fontId="5" fillId="12" borderId="0" xfId="0" applyFont="1" applyFill="1" applyBorder="1" applyAlignment="1">
      <alignment horizontal="left" vertical="center" wrapText="1"/>
    </xf>
    <xf numFmtId="0" fontId="3" fillId="9" borderId="4" xfId="0" applyFont="1" applyFill="1" applyBorder="1" applyAlignment="1">
      <alignment horizontal="center" vertical="center" wrapText="1"/>
    </xf>
    <xf numFmtId="0" fontId="3" fillId="7" borderId="12" xfId="0" applyFont="1" applyFill="1" applyBorder="1" applyAlignment="1">
      <alignment horizontal="left" vertical="center" wrapText="1"/>
    </xf>
    <xf numFmtId="0" fontId="3" fillId="7" borderId="25" xfId="0" applyFont="1" applyFill="1" applyBorder="1" applyAlignment="1">
      <alignment horizontal="left" vertical="center" wrapText="1"/>
    </xf>
    <xf numFmtId="0" fontId="3" fillId="7" borderId="20" xfId="0" applyFont="1" applyFill="1" applyBorder="1" applyAlignment="1">
      <alignment horizontal="left" vertical="center" wrapText="1"/>
    </xf>
    <xf numFmtId="0" fontId="5" fillId="13" borderId="12" xfId="0" applyFont="1" applyFill="1" applyBorder="1" applyAlignment="1">
      <alignment horizontal="left" vertical="center"/>
    </xf>
    <xf numFmtId="0" fontId="5" fillId="13" borderId="18" xfId="0" applyFont="1" applyFill="1" applyBorder="1" applyAlignment="1">
      <alignment horizontal="left" vertical="center"/>
    </xf>
    <xf numFmtId="0" fontId="5" fillId="12" borderId="4" xfId="0" applyFont="1" applyFill="1" applyBorder="1" applyAlignment="1">
      <alignment horizontal="left" vertical="center" wrapText="1"/>
    </xf>
    <xf numFmtId="0" fontId="5" fillId="0" borderId="12" xfId="0" applyFont="1" applyFill="1" applyBorder="1" applyAlignment="1">
      <alignment horizontal="left" vertical="center" wrapText="1"/>
    </xf>
    <xf numFmtId="0" fontId="5" fillId="0" borderId="20" xfId="0" applyFont="1" applyFill="1" applyBorder="1" applyAlignment="1">
      <alignment horizontal="left" vertical="center" wrapText="1"/>
    </xf>
    <xf numFmtId="0" fontId="3" fillId="7" borderId="41" xfId="0" applyFont="1" applyFill="1" applyBorder="1" applyAlignment="1">
      <alignment vertical="center" wrapText="1"/>
    </xf>
    <xf numFmtId="0" fontId="3" fillId="7" borderId="30" xfId="0" applyFont="1" applyFill="1" applyBorder="1" applyAlignment="1">
      <alignment vertical="center" wrapText="1"/>
    </xf>
    <xf numFmtId="0" fontId="5" fillId="0" borderId="41" xfId="0" applyFont="1" applyFill="1" applyBorder="1" applyAlignment="1">
      <alignment horizontal="left" vertical="center" wrapText="1"/>
    </xf>
    <xf numFmtId="0" fontId="5" fillId="0" borderId="33" xfId="0" applyFont="1" applyFill="1" applyBorder="1" applyAlignment="1">
      <alignment horizontal="left" vertical="center" wrapText="1"/>
    </xf>
    <xf numFmtId="0" fontId="5" fillId="0" borderId="18" xfId="0" applyFont="1" applyFill="1" applyBorder="1" applyAlignment="1">
      <alignment horizontal="left" vertical="center" wrapText="1"/>
    </xf>
    <xf numFmtId="0" fontId="5" fillId="0" borderId="27" xfId="0" applyFont="1" applyFill="1" applyBorder="1" applyAlignment="1">
      <alignment horizontal="left" vertical="center" wrapText="1"/>
    </xf>
    <xf numFmtId="0" fontId="3" fillId="7" borderId="12" xfId="0" applyFont="1" applyFill="1" applyBorder="1"/>
    <xf numFmtId="0" fontId="3" fillId="7" borderId="20" xfId="0" applyFont="1" applyFill="1" applyBorder="1"/>
    <xf numFmtId="0" fontId="5" fillId="0" borderId="12" xfId="0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center" vertical="center" wrapText="1"/>
    </xf>
    <xf numFmtId="0" fontId="3" fillId="6" borderId="5" xfId="0" applyFont="1" applyFill="1" applyBorder="1" applyAlignment="1">
      <alignment horizontal="left" vertical="center" wrapText="1"/>
    </xf>
    <xf numFmtId="0" fontId="3" fillId="6" borderId="0" xfId="0" applyFont="1" applyFill="1" applyBorder="1" applyAlignment="1">
      <alignment horizontal="left" vertical="center" wrapText="1"/>
    </xf>
    <xf numFmtId="0" fontId="3" fillId="6" borderId="22" xfId="0" applyFont="1" applyFill="1" applyBorder="1" applyAlignment="1">
      <alignment horizontal="left" vertical="center" wrapText="1"/>
    </xf>
    <xf numFmtId="0" fontId="3" fillId="5" borderId="47" xfId="0" applyFont="1" applyFill="1" applyBorder="1" applyAlignment="1">
      <alignment horizontal="center" vertical="center" textRotation="180"/>
    </xf>
    <xf numFmtId="0" fontId="3" fillId="5" borderId="1" xfId="0" applyFont="1" applyFill="1" applyBorder="1" applyAlignment="1">
      <alignment horizontal="center" vertical="center" textRotation="180"/>
    </xf>
    <xf numFmtId="0" fontId="8" fillId="7" borderId="41" xfId="0" applyFont="1" applyFill="1" applyBorder="1" applyAlignment="1">
      <alignment horizontal="center"/>
    </xf>
    <xf numFmtId="0" fontId="8" fillId="7" borderId="30" xfId="0" applyFont="1" applyFill="1" applyBorder="1" applyAlignment="1">
      <alignment horizontal="center"/>
    </xf>
    <xf numFmtId="0" fontId="8" fillId="7" borderId="33" xfId="0" applyFont="1" applyFill="1" applyBorder="1" applyAlignment="1">
      <alignment horizontal="center"/>
    </xf>
    <xf numFmtId="0" fontId="12" fillId="7" borderId="12" xfId="0" applyFont="1" applyFill="1" applyBorder="1" applyAlignment="1">
      <alignment horizontal="left" vertical="center" wrapText="1"/>
    </xf>
    <xf numFmtId="0" fontId="12" fillId="7" borderId="25" xfId="0" applyFont="1" applyFill="1" applyBorder="1" applyAlignment="1">
      <alignment horizontal="left" vertical="center" wrapText="1"/>
    </xf>
    <xf numFmtId="0" fontId="12" fillId="7" borderId="20" xfId="0" applyFont="1" applyFill="1" applyBorder="1" applyAlignment="1">
      <alignment horizontal="left" vertical="center" wrapText="1"/>
    </xf>
    <xf numFmtId="0" fontId="3" fillId="6" borderId="12" xfId="0" applyFont="1" applyFill="1" applyBorder="1" applyAlignment="1">
      <alignment horizontal="left" vertical="center" wrapText="1"/>
    </xf>
    <xf numFmtId="0" fontId="3" fillId="6" borderId="25" xfId="0" applyFont="1" applyFill="1" applyBorder="1" applyAlignment="1">
      <alignment horizontal="left" vertical="center" wrapText="1"/>
    </xf>
    <xf numFmtId="0" fontId="3" fillId="6" borderId="20" xfId="0" applyFont="1" applyFill="1" applyBorder="1" applyAlignment="1">
      <alignment horizontal="left" vertical="center" wrapText="1"/>
    </xf>
    <xf numFmtId="0" fontId="5" fillId="14" borderId="3" xfId="0" applyFont="1" applyFill="1" applyBorder="1" applyAlignment="1">
      <alignment horizontal="center" vertical="center"/>
    </xf>
    <xf numFmtId="0" fontId="5" fillId="14" borderId="0" xfId="0" applyFont="1" applyFill="1" applyBorder="1" applyAlignment="1">
      <alignment horizontal="center" vertical="center"/>
    </xf>
    <xf numFmtId="0" fontId="5" fillId="14" borderId="29" xfId="0" applyFont="1" applyFill="1" applyBorder="1" applyAlignment="1">
      <alignment horizontal="center" vertical="center"/>
    </xf>
    <xf numFmtId="0" fontId="5" fillId="7" borderId="12" xfId="0" applyFont="1" applyFill="1" applyBorder="1" applyAlignment="1">
      <alignment horizontal="center" vertical="center"/>
    </xf>
    <xf numFmtId="0" fontId="5" fillId="7" borderId="25" xfId="0" applyFont="1" applyFill="1" applyBorder="1" applyAlignment="1">
      <alignment horizontal="center" vertical="center"/>
    </xf>
    <xf numFmtId="0" fontId="5" fillId="7" borderId="20" xfId="0" applyFont="1" applyFill="1" applyBorder="1" applyAlignment="1">
      <alignment horizontal="center" vertical="center"/>
    </xf>
    <xf numFmtId="0" fontId="3" fillId="13" borderId="12" xfId="0" applyFont="1" applyFill="1" applyBorder="1" applyAlignment="1">
      <alignment horizontal="center" vertical="center" wrapText="1"/>
    </xf>
    <xf numFmtId="0" fontId="3" fillId="13" borderId="20" xfId="0" applyFont="1" applyFill="1" applyBorder="1" applyAlignment="1">
      <alignment horizontal="center" vertical="center" wrapText="1"/>
    </xf>
  </cellXfs>
  <cellStyles count="2">
    <cellStyle name="Normalny" xfId="0" builtinId="0"/>
    <cellStyle name="Normalny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66"/>
  <sheetViews>
    <sheetView tabSelected="1" topLeftCell="A46" zoomScaleNormal="100" workbookViewId="0">
      <selection activeCell="G56" sqref="G56"/>
    </sheetView>
  </sheetViews>
  <sheetFormatPr defaultColWidth="9.08984375" defaultRowHeight="13"/>
  <cols>
    <col min="1" max="1" width="4.08984375" style="1" customWidth="1"/>
    <col min="2" max="2" width="0.36328125" style="1" customWidth="1"/>
    <col min="3" max="3" width="10.6328125" style="1" customWidth="1"/>
    <col min="4" max="4" width="30.6328125" style="1" customWidth="1"/>
    <col min="5" max="5" width="15.6328125" style="1" customWidth="1"/>
    <col min="6" max="6" width="35.6328125" style="2" customWidth="1"/>
    <col min="7" max="7" width="68.36328125" style="1" customWidth="1"/>
    <col min="8" max="8" width="5.6328125" style="1" customWidth="1"/>
    <col min="9" max="9" width="5.90625" style="1" customWidth="1"/>
    <col min="10" max="17" width="5.6328125" style="1" customWidth="1"/>
    <col min="18" max="18" width="6.6328125" style="1" customWidth="1"/>
    <col min="19" max="19" width="5.6328125" style="1" customWidth="1"/>
    <col min="20" max="20" width="18.08984375" style="1" customWidth="1"/>
    <col min="21" max="21" width="20.08984375" style="1" customWidth="1"/>
    <col min="22" max="16384" width="9.08984375" style="1"/>
  </cols>
  <sheetData>
    <row r="1" spans="1:21" s="3" customFormat="1" ht="17.5">
      <c r="A1" s="209" t="s">
        <v>59</v>
      </c>
      <c r="B1" s="209"/>
      <c r="C1" s="209"/>
      <c r="D1" s="209"/>
      <c r="E1" s="209"/>
      <c r="F1" s="209"/>
      <c r="G1" s="51" t="s">
        <v>0</v>
      </c>
    </row>
    <row r="2" spans="1:21" s="3" customFormat="1" ht="15.5">
      <c r="A2" s="209"/>
      <c r="B2" s="209"/>
      <c r="C2" s="209"/>
      <c r="D2" s="209"/>
      <c r="E2" s="209"/>
      <c r="F2" s="209"/>
      <c r="G2" s="52" t="s">
        <v>121</v>
      </c>
    </row>
    <row r="3" spans="1:21" s="3" customFormat="1" ht="15.5">
      <c r="A3" s="209" t="s">
        <v>60</v>
      </c>
      <c r="B3" s="209"/>
      <c r="C3" s="209"/>
      <c r="D3" s="209"/>
      <c r="E3" s="209"/>
      <c r="F3" s="209"/>
      <c r="G3" s="52" t="s">
        <v>96</v>
      </c>
    </row>
    <row r="4" spans="1:21" s="3" customFormat="1" ht="15.5">
      <c r="A4" s="209" t="s">
        <v>64</v>
      </c>
      <c r="B4" s="209"/>
      <c r="C4" s="209"/>
      <c r="D4" s="209"/>
      <c r="E4" s="209"/>
      <c r="F4" s="209"/>
      <c r="G4" s="52"/>
    </row>
    <row r="5" spans="1:21" s="3" customFormat="1" ht="15.5">
      <c r="A5" s="209" t="s">
        <v>80</v>
      </c>
      <c r="B5" s="209"/>
      <c r="C5" s="209"/>
      <c r="D5" s="209"/>
      <c r="E5" s="209"/>
      <c r="F5" s="209"/>
    </row>
    <row r="6" spans="1:21" s="3" customFormat="1" ht="15.5">
      <c r="A6" s="209" t="s">
        <v>119</v>
      </c>
      <c r="B6" s="209"/>
      <c r="C6" s="209"/>
      <c r="D6" s="209"/>
      <c r="E6" s="209"/>
      <c r="F6" s="209"/>
    </row>
    <row r="7" spans="1:21" s="3" customFormat="1" ht="15.5">
      <c r="A7" s="209" t="s">
        <v>138</v>
      </c>
      <c r="B7" s="209"/>
      <c r="C7" s="209"/>
      <c r="D7" s="209"/>
      <c r="E7" s="209"/>
      <c r="F7" s="209"/>
    </row>
    <row r="8" spans="1:21" s="3" customFormat="1" ht="15.5">
      <c r="A8" s="209" t="s">
        <v>66</v>
      </c>
      <c r="B8" s="209"/>
      <c r="C8" s="209"/>
      <c r="D8" s="209"/>
      <c r="E8" s="209"/>
      <c r="F8" s="209"/>
    </row>
    <row r="9" spans="1:21" s="3" customFormat="1" ht="15.5">
      <c r="A9" s="209" t="s">
        <v>65</v>
      </c>
      <c r="B9" s="209"/>
      <c r="C9" s="209"/>
      <c r="D9" s="209"/>
      <c r="E9" s="209"/>
      <c r="F9" s="209"/>
    </row>
    <row r="10" spans="1:21" ht="17.5">
      <c r="A10" s="219" t="s">
        <v>135</v>
      </c>
      <c r="B10" s="219"/>
      <c r="C10" s="219"/>
      <c r="D10" s="219"/>
      <c r="E10" s="219"/>
      <c r="F10" s="219"/>
      <c r="G10" s="51" t="s">
        <v>98</v>
      </c>
      <c r="H10" s="220" t="s">
        <v>28</v>
      </c>
      <c r="I10" s="220"/>
    </row>
    <row r="11" spans="1:21" ht="45" customHeight="1">
      <c r="A11" s="221" t="s">
        <v>1</v>
      </c>
      <c r="B11" s="127"/>
      <c r="C11" s="224" t="s">
        <v>117</v>
      </c>
      <c r="D11" s="227" t="s">
        <v>105</v>
      </c>
      <c r="E11" s="230" t="s">
        <v>2</v>
      </c>
      <c r="F11" s="231"/>
      <c r="G11" s="236" t="s">
        <v>3</v>
      </c>
      <c r="H11" s="236" t="s">
        <v>4</v>
      </c>
      <c r="I11" s="236"/>
      <c r="J11" s="236"/>
      <c r="K11" s="236"/>
      <c r="L11" s="236"/>
      <c r="M11" s="236"/>
      <c r="N11" s="236"/>
      <c r="O11" s="236"/>
      <c r="P11" s="236"/>
      <c r="Q11" s="236"/>
      <c r="R11" s="217" t="s">
        <v>5</v>
      </c>
      <c r="S11" s="217" t="s">
        <v>6</v>
      </c>
      <c r="T11" s="210" t="s">
        <v>7</v>
      </c>
      <c r="U11" s="211"/>
    </row>
    <row r="12" spans="1:21" ht="30" customHeight="1">
      <c r="A12" s="222"/>
      <c r="B12" s="128"/>
      <c r="C12" s="225"/>
      <c r="D12" s="228"/>
      <c r="E12" s="232"/>
      <c r="F12" s="233"/>
      <c r="G12" s="237"/>
      <c r="H12" s="214" t="s">
        <v>106</v>
      </c>
      <c r="I12" s="215"/>
      <c r="J12" s="215"/>
      <c r="K12" s="215"/>
      <c r="L12" s="216"/>
      <c r="M12" s="214" t="s">
        <v>107</v>
      </c>
      <c r="N12" s="215"/>
      <c r="O12" s="215"/>
      <c r="P12" s="215"/>
      <c r="Q12" s="216"/>
      <c r="R12" s="218"/>
      <c r="S12" s="218"/>
      <c r="T12" s="212"/>
      <c r="U12" s="213"/>
    </row>
    <row r="13" spans="1:21" ht="57.75" customHeight="1">
      <c r="A13" s="222"/>
      <c r="B13" s="128"/>
      <c r="C13" s="225"/>
      <c r="D13" s="228"/>
      <c r="E13" s="232"/>
      <c r="F13" s="233"/>
      <c r="G13" s="237"/>
      <c r="H13" s="4" t="s">
        <v>10</v>
      </c>
      <c r="I13" s="5" t="s">
        <v>11</v>
      </c>
      <c r="J13" s="5" t="s">
        <v>12</v>
      </c>
      <c r="K13" s="5" t="s">
        <v>13</v>
      </c>
      <c r="L13" s="6" t="s">
        <v>14</v>
      </c>
      <c r="M13" s="4" t="s">
        <v>10</v>
      </c>
      <c r="N13" s="5" t="s">
        <v>11</v>
      </c>
      <c r="O13" s="5" t="s">
        <v>12</v>
      </c>
      <c r="P13" s="7" t="s">
        <v>13</v>
      </c>
      <c r="Q13" s="6" t="s">
        <v>14</v>
      </c>
      <c r="R13" s="218"/>
      <c r="S13" s="218"/>
      <c r="T13" s="212"/>
      <c r="U13" s="213"/>
    </row>
    <row r="14" spans="1:21" ht="15.5">
      <c r="A14" s="223"/>
      <c r="B14" s="129"/>
      <c r="C14" s="226"/>
      <c r="D14" s="229"/>
      <c r="E14" s="234"/>
      <c r="F14" s="235"/>
      <c r="G14" s="238"/>
      <c r="H14" s="53" t="s">
        <v>15</v>
      </c>
      <c r="I14" s="54" t="s">
        <v>16</v>
      </c>
      <c r="J14" s="54" t="s">
        <v>17</v>
      </c>
      <c r="K14" s="54" t="s">
        <v>18</v>
      </c>
      <c r="L14" s="54" t="s">
        <v>19</v>
      </c>
      <c r="M14" s="55" t="s">
        <v>15</v>
      </c>
      <c r="N14" s="56" t="s">
        <v>16</v>
      </c>
      <c r="O14" s="56" t="s">
        <v>17</v>
      </c>
      <c r="P14" s="56" t="s">
        <v>18</v>
      </c>
      <c r="Q14" s="56" t="s">
        <v>19</v>
      </c>
      <c r="R14" s="55" t="s">
        <v>20</v>
      </c>
      <c r="S14" s="17" t="s">
        <v>15</v>
      </c>
      <c r="T14" s="19" t="s">
        <v>8</v>
      </c>
      <c r="U14" s="20" t="s">
        <v>9</v>
      </c>
    </row>
    <row r="15" spans="1:21" ht="30" customHeight="1">
      <c r="A15" s="66"/>
      <c r="B15" s="67"/>
      <c r="C15" s="121"/>
      <c r="D15" s="87"/>
      <c r="E15" s="259" t="s">
        <v>101</v>
      </c>
      <c r="F15" s="260"/>
      <c r="G15" s="260"/>
      <c r="H15" s="260"/>
      <c r="I15" s="260"/>
      <c r="J15" s="260"/>
      <c r="K15" s="260"/>
      <c r="L15" s="260"/>
      <c r="M15" s="260"/>
      <c r="N15" s="260"/>
      <c r="O15" s="260"/>
      <c r="P15" s="260"/>
      <c r="Q15" s="67"/>
      <c r="R15" s="67"/>
      <c r="S15" s="67"/>
      <c r="T15" s="69"/>
      <c r="U15" s="68"/>
    </row>
    <row r="16" spans="1:21" ht="30" customHeight="1">
      <c r="A16" s="71" t="s">
        <v>21</v>
      </c>
      <c r="B16" s="148"/>
      <c r="C16" s="135">
        <v>310</v>
      </c>
      <c r="D16" s="134" t="s">
        <v>28</v>
      </c>
      <c r="E16" s="269" t="s">
        <v>87</v>
      </c>
      <c r="F16" s="270"/>
      <c r="G16" s="186" t="s">
        <v>68</v>
      </c>
      <c r="H16" s="41">
        <v>3</v>
      </c>
      <c r="I16" s="71">
        <v>15</v>
      </c>
      <c r="J16" s="71">
        <v>35</v>
      </c>
      <c r="K16" s="71"/>
      <c r="L16" s="71"/>
      <c r="M16" s="41" t="s">
        <v>28</v>
      </c>
      <c r="N16" s="71" t="s">
        <v>28</v>
      </c>
      <c r="O16" s="71" t="s">
        <v>28</v>
      </c>
      <c r="P16" s="71"/>
      <c r="Q16" s="71"/>
      <c r="R16" s="41">
        <v>50</v>
      </c>
      <c r="S16" s="41" t="s">
        <v>31</v>
      </c>
      <c r="T16" s="71" t="s">
        <v>26</v>
      </c>
      <c r="U16" s="71" t="s">
        <v>28</v>
      </c>
    </row>
    <row r="17" spans="1:23" ht="30" customHeight="1">
      <c r="A17" s="25" t="s">
        <v>25</v>
      </c>
      <c r="B17" s="130"/>
      <c r="C17" s="135">
        <v>310</v>
      </c>
      <c r="D17" s="135" t="s">
        <v>28</v>
      </c>
      <c r="E17" s="239" t="s">
        <v>69</v>
      </c>
      <c r="F17" s="240"/>
      <c r="G17" s="183" t="s">
        <v>144</v>
      </c>
      <c r="H17" s="38">
        <v>1</v>
      </c>
      <c r="I17" s="25">
        <v>10</v>
      </c>
      <c r="J17" s="25">
        <v>10</v>
      </c>
      <c r="K17" s="25"/>
      <c r="L17" s="25"/>
      <c r="M17" s="38" t="s">
        <v>28</v>
      </c>
      <c r="N17" s="25" t="s">
        <v>28</v>
      </c>
      <c r="O17" s="25" t="s">
        <v>28</v>
      </c>
      <c r="P17" s="25"/>
      <c r="Q17" s="25"/>
      <c r="R17" s="42">
        <v>20</v>
      </c>
      <c r="S17" s="38" t="s">
        <v>31</v>
      </c>
      <c r="T17" s="71" t="s">
        <v>26</v>
      </c>
      <c r="U17" s="71" t="s">
        <v>28</v>
      </c>
    </row>
    <row r="18" spans="1:23" ht="30" customHeight="1">
      <c r="A18" s="25" t="s">
        <v>27</v>
      </c>
      <c r="B18" s="123"/>
      <c r="C18" s="142">
        <v>310</v>
      </c>
      <c r="D18" s="142" t="s">
        <v>28</v>
      </c>
      <c r="E18" s="239" t="s">
        <v>134</v>
      </c>
      <c r="F18" s="248"/>
      <c r="G18" s="187" t="s">
        <v>141</v>
      </c>
      <c r="H18" s="38" t="s">
        <v>28</v>
      </c>
      <c r="I18" s="57" t="s">
        <v>28</v>
      </c>
      <c r="J18" s="25" t="s">
        <v>28</v>
      </c>
      <c r="K18" s="25"/>
      <c r="L18" s="25"/>
      <c r="M18" s="38">
        <v>1</v>
      </c>
      <c r="N18" s="57">
        <v>10</v>
      </c>
      <c r="O18" s="25">
        <v>10</v>
      </c>
      <c r="P18" s="25"/>
      <c r="Q18" s="25"/>
      <c r="R18" s="42">
        <v>20</v>
      </c>
      <c r="S18" s="72" t="s">
        <v>31</v>
      </c>
      <c r="T18" s="169"/>
      <c r="U18" s="71" t="s">
        <v>26</v>
      </c>
    </row>
    <row r="19" spans="1:23" ht="30" customHeight="1">
      <c r="A19" s="25" t="s">
        <v>29</v>
      </c>
      <c r="B19" s="122"/>
      <c r="C19" s="135">
        <v>310</v>
      </c>
      <c r="D19" s="135" t="s">
        <v>28</v>
      </c>
      <c r="E19" s="239" t="s">
        <v>70</v>
      </c>
      <c r="F19" s="249"/>
      <c r="G19" s="186" t="s">
        <v>145</v>
      </c>
      <c r="H19" s="38" t="s">
        <v>28</v>
      </c>
      <c r="I19" s="25" t="s">
        <v>28</v>
      </c>
      <c r="J19" s="25" t="s">
        <v>28</v>
      </c>
      <c r="K19" s="25"/>
      <c r="L19" s="25"/>
      <c r="M19" s="70">
        <v>1</v>
      </c>
      <c r="N19" s="25">
        <v>10</v>
      </c>
      <c r="O19" s="25">
        <v>10</v>
      </c>
      <c r="P19" s="25"/>
      <c r="Q19" s="25"/>
      <c r="R19" s="42">
        <v>20</v>
      </c>
      <c r="S19" s="38" t="s">
        <v>31</v>
      </c>
      <c r="T19" s="71" t="s">
        <v>28</v>
      </c>
      <c r="U19" s="97" t="s">
        <v>26</v>
      </c>
    </row>
    <row r="20" spans="1:23" ht="30" customHeight="1">
      <c r="A20" s="25" t="s">
        <v>30</v>
      </c>
      <c r="B20" s="148"/>
      <c r="C20" s="135">
        <v>310</v>
      </c>
      <c r="D20" s="134" t="s">
        <v>28</v>
      </c>
      <c r="E20" s="271" t="s">
        <v>85</v>
      </c>
      <c r="F20" s="271"/>
      <c r="G20" s="186" t="s">
        <v>68</v>
      </c>
      <c r="H20" s="38"/>
      <c r="I20" s="25"/>
      <c r="J20" s="25"/>
      <c r="K20" s="25"/>
      <c r="L20" s="25"/>
      <c r="M20" s="70">
        <v>2</v>
      </c>
      <c r="N20" s="25">
        <v>10</v>
      </c>
      <c r="O20" s="25">
        <v>10</v>
      </c>
      <c r="P20" s="64"/>
      <c r="Q20" s="25"/>
      <c r="R20" s="42">
        <v>20</v>
      </c>
      <c r="S20" s="38" t="s">
        <v>31</v>
      </c>
      <c r="T20" s="71"/>
      <c r="U20" s="98" t="s">
        <v>26</v>
      </c>
    </row>
    <row r="21" spans="1:23" ht="30" customHeight="1">
      <c r="A21" s="25" t="s">
        <v>32</v>
      </c>
      <c r="B21" s="122"/>
      <c r="C21" s="84">
        <v>912</v>
      </c>
      <c r="D21" s="84" t="s">
        <v>28</v>
      </c>
      <c r="E21" s="246" t="s">
        <v>72</v>
      </c>
      <c r="F21" s="247"/>
      <c r="G21" s="188" t="s">
        <v>153</v>
      </c>
      <c r="H21" s="38"/>
      <c r="I21" s="25"/>
      <c r="J21" s="25"/>
      <c r="K21" s="25"/>
      <c r="L21" s="25"/>
      <c r="M21" s="70">
        <v>3</v>
      </c>
      <c r="N21" s="25">
        <v>10</v>
      </c>
      <c r="O21" s="25"/>
      <c r="P21" s="64">
        <v>30</v>
      </c>
      <c r="Q21" s="25"/>
      <c r="R21" s="42">
        <v>40</v>
      </c>
      <c r="S21" s="38" t="s">
        <v>22</v>
      </c>
      <c r="T21" s="71"/>
      <c r="U21" s="98" t="s">
        <v>24</v>
      </c>
    </row>
    <row r="22" spans="1:23" ht="30" customHeight="1">
      <c r="A22" s="25" t="s">
        <v>33</v>
      </c>
      <c r="B22" s="149"/>
      <c r="C22" s="141">
        <v>9999</v>
      </c>
      <c r="D22" s="141" t="s">
        <v>28</v>
      </c>
      <c r="E22" s="245" t="s">
        <v>120</v>
      </c>
      <c r="F22" s="245"/>
      <c r="G22" s="205" t="s">
        <v>153</v>
      </c>
      <c r="H22" s="38" t="s">
        <v>28</v>
      </c>
      <c r="I22" s="25" t="s">
        <v>28</v>
      </c>
      <c r="J22" s="25"/>
      <c r="K22" s="25" t="s">
        <v>28</v>
      </c>
      <c r="L22" s="25"/>
      <c r="M22" s="70">
        <v>3</v>
      </c>
      <c r="N22" s="25">
        <v>10</v>
      </c>
      <c r="O22" s="25"/>
      <c r="P22" s="25">
        <v>30</v>
      </c>
      <c r="Q22" s="25"/>
      <c r="R22" s="42">
        <v>40</v>
      </c>
      <c r="S22" s="203" t="s">
        <v>31</v>
      </c>
      <c r="T22" s="97"/>
      <c r="U22" s="98" t="s">
        <v>26</v>
      </c>
    </row>
    <row r="23" spans="1:23" ht="30" customHeight="1">
      <c r="A23" s="25" t="s">
        <v>34</v>
      </c>
      <c r="B23" s="123"/>
      <c r="C23" s="140">
        <v>548</v>
      </c>
      <c r="D23" s="140" t="s">
        <v>28</v>
      </c>
      <c r="E23" s="243" t="s">
        <v>86</v>
      </c>
      <c r="F23" s="244"/>
      <c r="G23" s="205" t="s">
        <v>153</v>
      </c>
      <c r="H23" s="38">
        <v>2</v>
      </c>
      <c r="I23" s="25">
        <v>10</v>
      </c>
      <c r="J23" s="25"/>
      <c r="K23" s="93">
        <v>30</v>
      </c>
      <c r="L23" s="25"/>
      <c r="M23" s="70" t="s">
        <v>28</v>
      </c>
      <c r="N23" s="25" t="s">
        <v>28</v>
      </c>
      <c r="O23" s="25"/>
      <c r="P23" s="64" t="s">
        <v>28</v>
      </c>
      <c r="Q23" s="25"/>
      <c r="R23" s="42">
        <v>40</v>
      </c>
      <c r="S23" s="38" t="s">
        <v>22</v>
      </c>
      <c r="T23" s="98" t="s">
        <v>26</v>
      </c>
      <c r="U23" s="98" t="s">
        <v>28</v>
      </c>
    </row>
    <row r="24" spans="1:23" ht="30" customHeight="1">
      <c r="A24" s="25" t="s">
        <v>35</v>
      </c>
      <c r="B24" s="149"/>
      <c r="C24" s="135">
        <v>220</v>
      </c>
      <c r="D24" s="135" t="s">
        <v>28</v>
      </c>
      <c r="E24" s="255" t="s">
        <v>93</v>
      </c>
      <c r="F24" s="255"/>
      <c r="G24" s="183" t="s">
        <v>125</v>
      </c>
      <c r="H24" s="8">
        <v>1</v>
      </c>
      <c r="I24" s="118">
        <v>10</v>
      </c>
      <c r="J24" s="23" t="s">
        <v>28</v>
      </c>
      <c r="K24" s="9" t="s">
        <v>28</v>
      </c>
      <c r="L24" s="9"/>
      <c r="M24" s="21" t="s">
        <v>28</v>
      </c>
      <c r="N24" s="9" t="s">
        <v>28</v>
      </c>
      <c r="O24" s="9"/>
      <c r="P24" s="9" t="s">
        <v>28</v>
      </c>
      <c r="Q24" s="9"/>
      <c r="R24" s="79">
        <v>10</v>
      </c>
      <c r="S24" s="43" t="s">
        <v>31</v>
      </c>
      <c r="T24" s="96" t="s">
        <v>26</v>
      </c>
      <c r="U24" s="9" t="s">
        <v>28</v>
      </c>
    </row>
    <row r="25" spans="1:23" ht="30" customHeight="1">
      <c r="A25" s="25" t="s">
        <v>36</v>
      </c>
      <c r="B25" s="149"/>
      <c r="C25" s="140">
        <v>311</v>
      </c>
      <c r="D25" s="140" t="s">
        <v>28</v>
      </c>
      <c r="E25" s="279" t="s">
        <v>94</v>
      </c>
      <c r="F25" s="279"/>
      <c r="G25" s="202" t="s">
        <v>146</v>
      </c>
      <c r="H25" s="81">
        <v>1</v>
      </c>
      <c r="I25" s="119">
        <v>10</v>
      </c>
      <c r="J25" s="18">
        <v>10</v>
      </c>
      <c r="K25" s="18"/>
      <c r="L25" s="18"/>
      <c r="M25" s="82"/>
      <c r="N25" s="18"/>
      <c r="O25" s="18"/>
      <c r="P25" s="18"/>
      <c r="Q25" s="18"/>
      <c r="R25" s="113">
        <v>20</v>
      </c>
      <c r="S25" s="114" t="s">
        <v>31</v>
      </c>
      <c r="T25" s="25" t="s">
        <v>26</v>
      </c>
      <c r="U25" s="189"/>
    </row>
    <row r="26" spans="1:23" ht="30" customHeight="1">
      <c r="A26" s="25" t="s">
        <v>37</v>
      </c>
      <c r="B26" s="149"/>
      <c r="C26" s="137">
        <v>915</v>
      </c>
      <c r="D26" s="139" t="s">
        <v>28</v>
      </c>
      <c r="E26" s="243" t="s">
        <v>116</v>
      </c>
      <c r="F26" s="244"/>
      <c r="G26" s="178" t="s">
        <v>140</v>
      </c>
      <c r="H26" s="105" t="s">
        <v>28</v>
      </c>
      <c r="I26" s="106" t="s">
        <v>28</v>
      </c>
      <c r="J26" s="106"/>
      <c r="K26" s="106" t="s">
        <v>28</v>
      </c>
      <c r="L26" s="106" t="s">
        <v>28</v>
      </c>
      <c r="M26" s="107">
        <v>2</v>
      </c>
      <c r="N26" s="106">
        <v>10</v>
      </c>
      <c r="O26" s="106"/>
      <c r="P26" s="106">
        <v>10</v>
      </c>
      <c r="Q26" s="106"/>
      <c r="R26" s="108">
        <v>20</v>
      </c>
      <c r="S26" s="105" t="s">
        <v>22</v>
      </c>
      <c r="T26" s="109" t="s">
        <v>28</v>
      </c>
      <c r="U26" s="109" t="s">
        <v>26</v>
      </c>
    </row>
    <row r="27" spans="1:23" ht="30" customHeight="1">
      <c r="A27" s="25" t="s">
        <v>38</v>
      </c>
      <c r="B27" s="149"/>
      <c r="C27" s="156">
        <v>310</v>
      </c>
      <c r="D27" s="138" t="s">
        <v>28</v>
      </c>
      <c r="E27" s="263" t="s">
        <v>71</v>
      </c>
      <c r="F27" s="264"/>
      <c r="G27" s="190" t="s">
        <v>63</v>
      </c>
      <c r="H27" s="105">
        <v>1</v>
      </c>
      <c r="I27" s="106">
        <v>15</v>
      </c>
      <c r="J27" s="106"/>
      <c r="K27" s="106">
        <v>5</v>
      </c>
      <c r="L27" s="106"/>
      <c r="M27" s="39" t="s">
        <v>28</v>
      </c>
      <c r="N27" s="106" t="s">
        <v>28</v>
      </c>
      <c r="O27" s="106"/>
      <c r="P27" s="25" t="s">
        <v>28</v>
      </c>
      <c r="Q27" s="106"/>
      <c r="R27" s="108">
        <v>20</v>
      </c>
      <c r="S27" s="105" t="s">
        <v>31</v>
      </c>
      <c r="T27" s="109" t="s">
        <v>26</v>
      </c>
      <c r="U27" s="109" t="s">
        <v>28</v>
      </c>
    </row>
    <row r="28" spans="1:23" ht="34.5" customHeight="1">
      <c r="A28" s="88"/>
      <c r="B28" s="86"/>
      <c r="C28" s="153"/>
      <c r="D28" s="99"/>
      <c r="E28" s="266" t="s">
        <v>102</v>
      </c>
      <c r="F28" s="267"/>
      <c r="G28" s="267"/>
      <c r="H28" s="267"/>
      <c r="I28" s="267"/>
      <c r="J28" s="267"/>
      <c r="K28" s="267"/>
      <c r="L28" s="267"/>
      <c r="M28" s="267"/>
      <c r="N28" s="267"/>
      <c r="O28" s="267"/>
      <c r="P28" s="267"/>
      <c r="Q28" s="267"/>
      <c r="R28" s="267"/>
      <c r="S28" s="267"/>
      <c r="T28" s="267"/>
      <c r="U28" s="268"/>
    </row>
    <row r="29" spans="1:23" ht="34.5" customHeight="1">
      <c r="A29" s="160" t="s">
        <v>39</v>
      </c>
      <c r="B29" s="159"/>
      <c r="C29" s="135">
        <v>915</v>
      </c>
      <c r="D29" s="135" t="s">
        <v>28</v>
      </c>
      <c r="E29" s="261" t="s">
        <v>67</v>
      </c>
      <c r="F29" s="262"/>
      <c r="G29" s="185" t="s">
        <v>139</v>
      </c>
      <c r="H29" s="112"/>
      <c r="I29" s="36"/>
      <c r="J29" s="14"/>
      <c r="K29" s="162"/>
      <c r="L29" s="162"/>
      <c r="M29" s="163">
        <v>2</v>
      </c>
      <c r="N29" s="164">
        <v>10</v>
      </c>
      <c r="O29" s="165" t="s">
        <v>28</v>
      </c>
      <c r="P29" s="115">
        <v>20</v>
      </c>
      <c r="Q29" s="162" t="s">
        <v>28</v>
      </c>
      <c r="R29" s="166">
        <v>30</v>
      </c>
      <c r="S29" s="163" t="s">
        <v>22</v>
      </c>
      <c r="T29" s="168" t="s">
        <v>28</v>
      </c>
      <c r="U29" s="167" t="s">
        <v>26</v>
      </c>
      <c r="V29" s="78"/>
      <c r="W29" s="95" t="s">
        <v>26</v>
      </c>
    </row>
    <row r="30" spans="1:23" ht="30" customHeight="1">
      <c r="A30" s="25" t="s">
        <v>40</v>
      </c>
      <c r="B30" s="123"/>
      <c r="C30" s="137">
        <v>1014</v>
      </c>
      <c r="D30" s="137" t="s">
        <v>28</v>
      </c>
      <c r="E30" s="241" t="s">
        <v>124</v>
      </c>
      <c r="F30" s="242"/>
      <c r="G30" s="191" t="s">
        <v>139</v>
      </c>
      <c r="H30" s="110">
        <v>3</v>
      </c>
      <c r="I30" s="65">
        <v>10</v>
      </c>
      <c r="J30" s="65"/>
      <c r="K30" s="65">
        <v>30</v>
      </c>
      <c r="L30" s="65"/>
      <c r="M30" s="70"/>
      <c r="N30" s="65"/>
      <c r="O30" s="65"/>
      <c r="P30" s="64"/>
      <c r="Q30" s="65"/>
      <c r="R30" s="111">
        <v>40</v>
      </c>
      <c r="S30" s="80" t="s">
        <v>22</v>
      </c>
      <c r="T30" s="97" t="s">
        <v>24</v>
      </c>
      <c r="U30" s="25"/>
    </row>
    <row r="31" spans="1:23" ht="30" customHeight="1">
      <c r="A31" s="25" t="s">
        <v>41</v>
      </c>
      <c r="B31" s="123"/>
      <c r="C31" s="137">
        <v>1014</v>
      </c>
      <c r="D31" s="137" t="s">
        <v>28</v>
      </c>
      <c r="E31" s="243" t="s">
        <v>100</v>
      </c>
      <c r="F31" s="244"/>
      <c r="G31" s="192" t="s">
        <v>139</v>
      </c>
      <c r="H31" s="38"/>
      <c r="I31" s="25"/>
      <c r="J31" s="25"/>
      <c r="K31" s="25"/>
      <c r="L31" s="25"/>
      <c r="M31" s="70">
        <v>3</v>
      </c>
      <c r="N31" s="25">
        <v>10</v>
      </c>
      <c r="O31" s="25"/>
      <c r="P31" s="64">
        <v>30</v>
      </c>
      <c r="Q31" s="25"/>
      <c r="R31" s="42">
        <v>40</v>
      </c>
      <c r="S31" s="83" t="s">
        <v>22</v>
      </c>
      <c r="T31" s="97"/>
      <c r="U31" s="97" t="s">
        <v>24</v>
      </c>
    </row>
    <row r="32" spans="1:23" ht="39.9" customHeight="1">
      <c r="A32" s="103"/>
      <c r="B32" s="126"/>
      <c r="C32" s="100"/>
      <c r="D32" s="104"/>
      <c r="E32" s="266" t="s">
        <v>129</v>
      </c>
      <c r="F32" s="267"/>
      <c r="G32" s="267"/>
      <c r="H32" s="267"/>
      <c r="I32" s="267"/>
      <c r="J32" s="267"/>
      <c r="K32" s="267"/>
      <c r="L32" s="267"/>
      <c r="M32" s="267"/>
      <c r="N32" s="267"/>
      <c r="O32" s="267"/>
      <c r="P32" s="267"/>
      <c r="Q32" s="267"/>
      <c r="R32" s="267"/>
      <c r="S32" s="267"/>
      <c r="T32" s="267"/>
      <c r="U32" s="268"/>
    </row>
    <row r="33" spans="1:24" ht="30" customHeight="1">
      <c r="A33" s="16" t="s">
        <v>50</v>
      </c>
      <c r="B33" s="120"/>
      <c r="C33" s="135">
        <v>915</v>
      </c>
      <c r="D33" s="37"/>
      <c r="E33" s="272" t="s">
        <v>74</v>
      </c>
      <c r="F33" s="273"/>
      <c r="G33" s="177" t="s">
        <v>141</v>
      </c>
      <c r="H33" s="38">
        <v>2</v>
      </c>
      <c r="I33" s="25">
        <v>10</v>
      </c>
      <c r="J33" s="25"/>
      <c r="K33" s="25">
        <v>25</v>
      </c>
      <c r="L33" s="25"/>
      <c r="M33" s="27"/>
      <c r="N33" s="25"/>
      <c r="O33" s="25"/>
      <c r="P33" s="25"/>
      <c r="Q33" s="25"/>
      <c r="R33" s="27">
        <v>35</v>
      </c>
      <c r="S33" s="27" t="s">
        <v>22</v>
      </c>
      <c r="T33" s="29" t="s">
        <v>24</v>
      </c>
      <c r="U33" s="29"/>
    </row>
    <row r="34" spans="1:24" ht="30" customHeight="1">
      <c r="A34" s="9" t="s">
        <v>51</v>
      </c>
      <c r="B34" s="120"/>
      <c r="C34" s="135">
        <v>915</v>
      </c>
      <c r="D34" s="60"/>
      <c r="E34" s="272" t="s">
        <v>75</v>
      </c>
      <c r="F34" s="273"/>
      <c r="G34" s="193" t="s">
        <v>139</v>
      </c>
      <c r="H34" s="38">
        <v>2</v>
      </c>
      <c r="I34" s="25">
        <v>10</v>
      </c>
      <c r="J34" s="25"/>
      <c r="K34" s="25">
        <v>25</v>
      </c>
      <c r="L34" s="25"/>
      <c r="M34" s="27"/>
      <c r="N34" s="25"/>
      <c r="O34" s="25"/>
      <c r="P34" s="25"/>
      <c r="Q34" s="25"/>
      <c r="R34" s="27">
        <v>35</v>
      </c>
      <c r="S34" s="27" t="s">
        <v>22</v>
      </c>
      <c r="T34" s="29" t="s">
        <v>24</v>
      </c>
      <c r="U34" s="29"/>
    </row>
    <row r="35" spans="1:24" ht="30" customHeight="1">
      <c r="A35" s="16" t="s">
        <v>52</v>
      </c>
      <c r="B35" s="120"/>
      <c r="C35" s="135">
        <v>915</v>
      </c>
      <c r="D35" s="37" t="s">
        <v>28</v>
      </c>
      <c r="E35" s="243" t="s">
        <v>76</v>
      </c>
      <c r="F35" s="244"/>
      <c r="G35" s="177" t="s">
        <v>137</v>
      </c>
      <c r="H35" s="58">
        <v>2</v>
      </c>
      <c r="I35" s="25">
        <v>10</v>
      </c>
      <c r="J35" s="25"/>
      <c r="K35" s="25">
        <v>15</v>
      </c>
      <c r="L35" s="25"/>
      <c r="M35" s="27"/>
      <c r="N35" s="25"/>
      <c r="O35" s="25"/>
      <c r="P35" s="25"/>
      <c r="Q35" s="25"/>
      <c r="R35" s="13">
        <v>25</v>
      </c>
      <c r="S35" s="27" t="s">
        <v>22</v>
      </c>
      <c r="T35" s="29" t="s">
        <v>26</v>
      </c>
      <c r="U35" s="29" t="s">
        <v>28</v>
      </c>
    </row>
    <row r="36" spans="1:24" ht="30" customHeight="1">
      <c r="A36" s="161" t="s">
        <v>28</v>
      </c>
      <c r="B36" s="172"/>
      <c r="C36" s="173" t="s">
        <v>28</v>
      </c>
      <c r="D36" s="173"/>
      <c r="E36" s="274" t="s">
        <v>130</v>
      </c>
      <c r="F36" s="275"/>
      <c r="G36" s="275"/>
      <c r="H36" s="275"/>
      <c r="I36" s="275"/>
      <c r="J36" s="175"/>
      <c r="K36" s="175"/>
      <c r="L36" s="175"/>
      <c r="M36" s="175"/>
      <c r="N36" s="175"/>
      <c r="O36" s="175"/>
      <c r="P36" s="175"/>
      <c r="Q36" s="175"/>
      <c r="R36" s="175"/>
      <c r="S36" s="175"/>
      <c r="T36" s="175"/>
      <c r="U36" s="176"/>
    </row>
    <row r="37" spans="1:24" ht="30" customHeight="1">
      <c r="A37" s="117" t="s">
        <v>53</v>
      </c>
      <c r="B37" s="174"/>
      <c r="C37" s="158">
        <v>915</v>
      </c>
      <c r="D37" s="170"/>
      <c r="E37" s="276" t="s">
        <v>77</v>
      </c>
      <c r="F37" s="277"/>
      <c r="G37" s="184" t="s">
        <v>141</v>
      </c>
      <c r="H37" s="110" t="s">
        <v>28</v>
      </c>
      <c r="I37" s="65" t="s">
        <v>28</v>
      </c>
      <c r="J37" s="65"/>
      <c r="K37" s="65" t="s">
        <v>28</v>
      </c>
      <c r="L37" s="65"/>
      <c r="M37" s="110">
        <v>2</v>
      </c>
      <c r="N37" s="65">
        <v>10</v>
      </c>
      <c r="O37" s="65"/>
      <c r="P37" s="65">
        <v>25</v>
      </c>
      <c r="Q37" s="65"/>
      <c r="R37" s="112">
        <v>35</v>
      </c>
      <c r="S37" s="112" t="s">
        <v>22</v>
      </c>
      <c r="T37" s="171" t="s">
        <v>28</v>
      </c>
      <c r="U37" s="171" t="s">
        <v>24</v>
      </c>
    </row>
    <row r="38" spans="1:24" ht="30" customHeight="1">
      <c r="A38" s="117" t="s">
        <v>54</v>
      </c>
      <c r="B38" s="174"/>
      <c r="C38" s="135">
        <v>915</v>
      </c>
      <c r="D38" s="60"/>
      <c r="E38" s="272" t="s">
        <v>78</v>
      </c>
      <c r="F38" s="273"/>
      <c r="G38" s="193" t="s">
        <v>147</v>
      </c>
      <c r="H38" s="38" t="s">
        <v>28</v>
      </c>
      <c r="I38" s="25" t="s">
        <v>28</v>
      </c>
      <c r="J38" s="25"/>
      <c r="K38" s="25" t="s">
        <v>28</v>
      </c>
      <c r="L38" s="25"/>
      <c r="M38" s="38">
        <v>2</v>
      </c>
      <c r="N38" s="25">
        <v>10</v>
      </c>
      <c r="O38" s="25"/>
      <c r="P38" s="25">
        <v>25</v>
      </c>
      <c r="Q38" s="25"/>
      <c r="R38" s="27">
        <v>35</v>
      </c>
      <c r="S38" s="27" t="s">
        <v>22</v>
      </c>
      <c r="T38" s="29" t="s">
        <v>28</v>
      </c>
      <c r="U38" s="29" t="s">
        <v>24</v>
      </c>
    </row>
    <row r="39" spans="1:24" ht="30" customHeight="1">
      <c r="A39" s="117" t="s">
        <v>42</v>
      </c>
      <c r="B39" s="174"/>
      <c r="C39" s="135">
        <v>915</v>
      </c>
      <c r="D39" s="60"/>
      <c r="E39" s="272" t="s">
        <v>115</v>
      </c>
      <c r="F39" s="278"/>
      <c r="G39" s="194" t="s">
        <v>147</v>
      </c>
      <c r="H39" s="38" t="s">
        <v>28</v>
      </c>
      <c r="I39" s="25" t="s">
        <v>28</v>
      </c>
      <c r="J39" s="25"/>
      <c r="K39" s="25" t="s">
        <v>28</v>
      </c>
      <c r="L39" s="25"/>
      <c r="M39" s="38">
        <v>1</v>
      </c>
      <c r="N39" s="25">
        <v>5</v>
      </c>
      <c r="O39" s="25"/>
      <c r="P39" s="147">
        <v>10</v>
      </c>
      <c r="Q39" s="25"/>
      <c r="R39" s="27">
        <v>15</v>
      </c>
      <c r="S39" s="27" t="s">
        <v>22</v>
      </c>
      <c r="T39" s="29" t="s">
        <v>28</v>
      </c>
      <c r="U39" s="29" t="s">
        <v>26</v>
      </c>
    </row>
    <row r="40" spans="1:24" ht="30" customHeight="1">
      <c r="A40" s="16">
        <v>22</v>
      </c>
      <c r="B40" s="120"/>
      <c r="C40" s="135">
        <v>915</v>
      </c>
      <c r="D40" s="37" t="s">
        <v>28</v>
      </c>
      <c r="E40" s="243" t="s">
        <v>79</v>
      </c>
      <c r="F40" s="244"/>
      <c r="G40" s="193" t="s">
        <v>141</v>
      </c>
      <c r="H40" s="58" t="s">
        <v>28</v>
      </c>
      <c r="I40" s="25" t="s">
        <v>28</v>
      </c>
      <c r="J40" s="25"/>
      <c r="K40" s="25" t="s">
        <v>28</v>
      </c>
      <c r="L40" s="25"/>
      <c r="M40" s="38">
        <v>2</v>
      </c>
      <c r="N40" s="25">
        <v>10</v>
      </c>
      <c r="O40" s="25"/>
      <c r="P40" s="25">
        <v>25</v>
      </c>
      <c r="Q40" s="25"/>
      <c r="R40" s="13">
        <v>35</v>
      </c>
      <c r="S40" s="27" t="s">
        <v>22</v>
      </c>
      <c r="T40" s="29" t="s">
        <v>28</v>
      </c>
      <c r="U40" s="29" t="s">
        <v>26</v>
      </c>
    </row>
    <row r="41" spans="1:24" ht="39.9" customHeight="1">
      <c r="A41" s="89"/>
      <c r="B41" s="131"/>
      <c r="C41" s="104"/>
      <c r="D41" s="100"/>
      <c r="E41" s="256" t="s">
        <v>99</v>
      </c>
      <c r="F41" s="257"/>
      <c r="G41" s="257"/>
      <c r="H41" s="257"/>
      <c r="I41" s="257"/>
      <c r="J41" s="257"/>
      <c r="K41" s="257"/>
      <c r="L41" s="257"/>
      <c r="M41" s="257"/>
      <c r="N41" s="257"/>
      <c r="O41" s="257"/>
      <c r="P41" s="257"/>
      <c r="Q41" s="257"/>
      <c r="R41" s="257"/>
      <c r="S41" s="257"/>
      <c r="T41" s="257"/>
      <c r="U41" s="258"/>
    </row>
    <row r="42" spans="1:24" ht="39.9" customHeight="1">
      <c r="A42" s="90" t="s">
        <v>43</v>
      </c>
      <c r="B42" s="132"/>
      <c r="C42" s="136">
        <v>915</v>
      </c>
      <c r="D42" s="136" t="s">
        <v>28</v>
      </c>
      <c r="E42" s="265" t="s">
        <v>104</v>
      </c>
      <c r="F42" s="48" t="s">
        <v>127</v>
      </c>
      <c r="G42" s="179" t="s">
        <v>148</v>
      </c>
      <c r="H42" s="43">
        <v>2</v>
      </c>
      <c r="I42" s="49">
        <v>5</v>
      </c>
      <c r="J42" s="49"/>
      <c r="K42" s="195">
        <v>10</v>
      </c>
      <c r="L42" s="49"/>
      <c r="M42" s="73" t="s">
        <v>28</v>
      </c>
      <c r="N42" s="49" t="s">
        <v>28</v>
      </c>
      <c r="O42" s="49"/>
      <c r="P42" s="195" t="s">
        <v>28</v>
      </c>
      <c r="Q42" s="49"/>
      <c r="R42" s="26">
        <v>15</v>
      </c>
      <c r="S42" s="27" t="s">
        <v>22</v>
      </c>
      <c r="T42" s="25" t="s">
        <v>26</v>
      </c>
      <c r="U42" s="25" t="s">
        <v>28</v>
      </c>
    </row>
    <row r="43" spans="1:24" ht="35.15" customHeight="1">
      <c r="A43" s="24" t="s">
        <v>44</v>
      </c>
      <c r="B43" s="150"/>
      <c r="C43" s="136">
        <v>915</v>
      </c>
      <c r="D43" s="136" t="s">
        <v>28</v>
      </c>
      <c r="E43" s="265"/>
      <c r="F43" s="48" t="s">
        <v>84</v>
      </c>
      <c r="G43" s="179" t="s">
        <v>149</v>
      </c>
      <c r="H43" s="43">
        <v>2</v>
      </c>
      <c r="I43" s="49">
        <v>5</v>
      </c>
      <c r="J43" s="49"/>
      <c r="K43" s="195">
        <v>10</v>
      </c>
      <c r="L43" s="49"/>
      <c r="M43" s="73" t="s">
        <v>28</v>
      </c>
      <c r="N43" s="49" t="s">
        <v>28</v>
      </c>
      <c r="O43" s="49"/>
      <c r="P43" s="195" t="s">
        <v>28</v>
      </c>
      <c r="Q43" s="49"/>
      <c r="R43" s="26">
        <v>15</v>
      </c>
      <c r="S43" s="27" t="s">
        <v>22</v>
      </c>
      <c r="T43" s="25" t="s">
        <v>26</v>
      </c>
      <c r="U43" s="25" t="s">
        <v>28</v>
      </c>
    </row>
    <row r="44" spans="1:24" ht="39.9" customHeight="1">
      <c r="A44" s="146" t="s">
        <v>45</v>
      </c>
      <c r="B44" s="133"/>
      <c r="C44" s="136">
        <v>915</v>
      </c>
      <c r="D44" s="136" t="s">
        <v>28</v>
      </c>
      <c r="E44" s="265"/>
      <c r="F44" s="48" t="s">
        <v>126</v>
      </c>
      <c r="G44" s="47" t="s">
        <v>154</v>
      </c>
      <c r="H44" s="43">
        <v>1</v>
      </c>
      <c r="I44" s="49">
        <v>5</v>
      </c>
      <c r="J44" s="49"/>
      <c r="K44" s="195">
        <v>10</v>
      </c>
      <c r="L44" s="49"/>
      <c r="M44" s="73" t="s">
        <v>28</v>
      </c>
      <c r="N44" s="49" t="s">
        <v>28</v>
      </c>
      <c r="O44" s="49"/>
      <c r="P44" s="195" t="s">
        <v>28</v>
      </c>
      <c r="Q44" s="49"/>
      <c r="R44" s="26">
        <v>15</v>
      </c>
      <c r="S44" s="27" t="s">
        <v>22</v>
      </c>
      <c r="T44" s="25" t="s">
        <v>26</v>
      </c>
      <c r="U44" s="25" t="s">
        <v>28</v>
      </c>
    </row>
    <row r="45" spans="1:24" ht="39.9" customHeight="1">
      <c r="A45" s="147" t="s">
        <v>46</v>
      </c>
      <c r="B45" s="144">
        <v>914</v>
      </c>
      <c r="C45" s="144">
        <v>914</v>
      </c>
      <c r="D45" s="136"/>
      <c r="E45" s="265"/>
      <c r="F45" s="196" t="s">
        <v>142</v>
      </c>
      <c r="G45" s="196" t="s">
        <v>150</v>
      </c>
      <c r="H45" s="41">
        <v>1</v>
      </c>
      <c r="I45" s="180">
        <v>5</v>
      </c>
      <c r="J45" s="180"/>
      <c r="K45" s="181">
        <v>10</v>
      </c>
      <c r="L45" s="180"/>
      <c r="M45" s="197"/>
      <c r="N45" s="180"/>
      <c r="O45" s="180"/>
      <c r="P45" s="181"/>
      <c r="Q45" s="180" t="s">
        <v>28</v>
      </c>
      <c r="R45" s="39">
        <v>15</v>
      </c>
      <c r="S45" s="41" t="s">
        <v>22</v>
      </c>
      <c r="T45" s="25" t="s">
        <v>26</v>
      </c>
      <c r="U45" s="25" t="s">
        <v>28</v>
      </c>
    </row>
    <row r="46" spans="1:24" ht="39.9" customHeight="1">
      <c r="A46" s="147" t="s">
        <v>47</v>
      </c>
      <c r="B46" s="144">
        <v>915</v>
      </c>
      <c r="C46" s="144">
        <v>915</v>
      </c>
      <c r="D46" s="136"/>
      <c r="E46" s="265"/>
      <c r="F46" s="198" t="s">
        <v>143</v>
      </c>
      <c r="G46" s="196" t="s">
        <v>139</v>
      </c>
      <c r="H46" s="41">
        <v>1</v>
      </c>
      <c r="I46" s="180">
        <v>5</v>
      </c>
      <c r="J46" s="180"/>
      <c r="K46" s="181">
        <v>10</v>
      </c>
      <c r="L46" s="180"/>
      <c r="M46" s="197"/>
      <c r="N46" s="180"/>
      <c r="O46" s="180"/>
      <c r="P46" s="181"/>
      <c r="Q46" s="180"/>
      <c r="R46" s="39">
        <v>15</v>
      </c>
      <c r="S46" s="41" t="s">
        <v>22</v>
      </c>
      <c r="T46" s="25" t="s">
        <v>26</v>
      </c>
      <c r="U46" s="25" t="s">
        <v>28</v>
      </c>
    </row>
    <row r="47" spans="1:24" ht="39.9" customHeight="1">
      <c r="A47" s="90" t="s">
        <v>61</v>
      </c>
      <c r="B47" s="157"/>
      <c r="C47" s="144"/>
      <c r="D47" s="136"/>
      <c r="E47" s="265"/>
      <c r="F47" s="199" t="s">
        <v>95</v>
      </c>
      <c r="G47" s="200" t="s">
        <v>151</v>
      </c>
      <c r="H47" s="41">
        <v>1</v>
      </c>
      <c r="I47" s="180">
        <v>5</v>
      </c>
      <c r="J47" s="180"/>
      <c r="K47" s="181">
        <v>10</v>
      </c>
      <c r="L47" s="180"/>
      <c r="M47" s="197"/>
      <c r="N47" s="180"/>
      <c r="O47" s="180"/>
      <c r="P47" s="181"/>
      <c r="Q47" s="180"/>
      <c r="R47" s="39">
        <v>15</v>
      </c>
      <c r="S47" s="204" t="s">
        <v>31</v>
      </c>
      <c r="T47" s="25" t="s">
        <v>26</v>
      </c>
      <c r="U47" s="25" t="s">
        <v>28</v>
      </c>
    </row>
    <row r="48" spans="1:24" ht="39.9" customHeight="1">
      <c r="A48" s="24" t="s">
        <v>81</v>
      </c>
      <c r="B48" s="133"/>
      <c r="C48" s="136">
        <v>915</v>
      </c>
      <c r="D48" s="136" t="s">
        <v>28</v>
      </c>
      <c r="E48" s="265"/>
      <c r="F48" s="48" t="s">
        <v>128</v>
      </c>
      <c r="G48" s="47" t="s">
        <v>152</v>
      </c>
      <c r="H48" s="43">
        <v>1</v>
      </c>
      <c r="I48" s="49">
        <v>15</v>
      </c>
      <c r="J48" s="49"/>
      <c r="K48" s="195" t="s">
        <v>28</v>
      </c>
      <c r="L48" s="49"/>
      <c r="M48" s="73" t="s">
        <v>28</v>
      </c>
      <c r="N48" s="49" t="s">
        <v>28</v>
      </c>
      <c r="O48" s="49"/>
      <c r="P48" s="195" t="s">
        <v>28</v>
      </c>
      <c r="Q48" s="49"/>
      <c r="R48" s="26">
        <v>15</v>
      </c>
      <c r="S48" s="27" t="s">
        <v>31</v>
      </c>
      <c r="T48" s="25" t="s">
        <v>26</v>
      </c>
      <c r="U48" s="25" t="s">
        <v>28</v>
      </c>
      <c r="W48" s="10"/>
      <c r="X48" s="10"/>
    </row>
    <row r="49" spans="1:24" ht="30" customHeight="1">
      <c r="A49" s="91"/>
      <c r="B49" s="92"/>
      <c r="C49" s="154"/>
      <c r="D49" s="101"/>
      <c r="E49" s="252" t="s">
        <v>88</v>
      </c>
      <c r="F49" s="253"/>
      <c r="G49" s="254"/>
      <c r="H49" s="254"/>
      <c r="I49" s="254"/>
      <c r="J49" s="254"/>
      <c r="K49" s="254"/>
      <c r="L49" s="254"/>
      <c r="M49" s="254"/>
      <c r="N49" s="254"/>
      <c r="O49" s="254"/>
      <c r="P49" s="254"/>
      <c r="Q49" s="254"/>
      <c r="R49" s="254"/>
      <c r="S49" s="254"/>
      <c r="T49" s="254"/>
      <c r="U49" s="254"/>
      <c r="W49" s="10"/>
      <c r="X49" s="10"/>
    </row>
    <row r="50" spans="1:24" ht="30" customHeight="1">
      <c r="A50" s="93" t="s">
        <v>82</v>
      </c>
      <c r="B50" s="151"/>
      <c r="C50" s="143">
        <v>9999</v>
      </c>
      <c r="D50" s="143" t="s">
        <v>28</v>
      </c>
      <c r="E50" s="250" t="s">
        <v>89</v>
      </c>
      <c r="F50" s="251"/>
      <c r="G50" s="63"/>
      <c r="H50" s="74" t="s">
        <v>28</v>
      </c>
      <c r="I50" s="63" t="s">
        <v>28</v>
      </c>
      <c r="J50" s="75" t="s">
        <v>28</v>
      </c>
      <c r="K50" s="62"/>
      <c r="L50" s="62"/>
      <c r="M50" s="74">
        <v>1</v>
      </c>
      <c r="N50" s="62"/>
      <c r="O50" s="75">
        <v>5</v>
      </c>
      <c r="P50" s="62"/>
      <c r="Q50" s="62"/>
      <c r="R50" s="74">
        <v>5</v>
      </c>
      <c r="S50" s="85" t="s">
        <v>28</v>
      </c>
      <c r="T50" s="62"/>
      <c r="U50" s="75" t="s">
        <v>90</v>
      </c>
      <c r="V50" s="10"/>
      <c r="W50" s="10"/>
      <c r="X50" s="10"/>
    </row>
    <row r="51" spans="1:24" ht="30" customHeight="1">
      <c r="A51" s="94"/>
      <c r="B51" s="152"/>
      <c r="C51" s="155"/>
      <c r="D51" s="100"/>
      <c r="E51" s="284" t="s">
        <v>73</v>
      </c>
      <c r="F51" s="285"/>
      <c r="G51" s="285"/>
      <c r="H51" s="285"/>
      <c r="I51" s="285"/>
      <c r="J51" s="285"/>
      <c r="K51" s="285"/>
      <c r="L51" s="285"/>
      <c r="M51" s="285"/>
      <c r="N51" s="285"/>
      <c r="O51" s="285"/>
      <c r="P51" s="285"/>
      <c r="Q51" s="285"/>
      <c r="R51" s="285"/>
      <c r="S51" s="285"/>
      <c r="T51" s="285"/>
      <c r="U51" s="286"/>
      <c r="V51" s="15"/>
      <c r="W51" s="10"/>
      <c r="X51" s="10"/>
    </row>
    <row r="52" spans="1:24" ht="35.15" customHeight="1">
      <c r="A52" s="16" t="s">
        <v>83</v>
      </c>
      <c r="B52" s="120"/>
      <c r="C52" s="136">
        <v>915</v>
      </c>
      <c r="D52" s="136" t="s">
        <v>28</v>
      </c>
      <c r="E52" s="255" t="s">
        <v>55</v>
      </c>
      <c r="F52" s="255"/>
      <c r="G52" s="116" t="s">
        <v>155</v>
      </c>
      <c r="H52" s="26"/>
      <c r="I52" s="25"/>
      <c r="J52" s="25"/>
      <c r="K52" s="25"/>
      <c r="L52" s="28"/>
      <c r="M52" s="27">
        <v>2</v>
      </c>
      <c r="N52" s="25"/>
      <c r="O52" s="25"/>
      <c r="P52" s="25"/>
      <c r="Q52" s="28">
        <v>60</v>
      </c>
      <c r="R52" s="44">
        <v>60</v>
      </c>
      <c r="S52" s="38" t="s">
        <v>48</v>
      </c>
      <c r="T52" s="30"/>
      <c r="U52" s="30" t="s">
        <v>23</v>
      </c>
      <c r="W52" s="10"/>
    </row>
    <row r="53" spans="1:24" ht="35.15" customHeight="1">
      <c r="A53" s="24" t="s">
        <v>112</v>
      </c>
      <c r="B53" s="120"/>
      <c r="C53" s="136">
        <v>915</v>
      </c>
      <c r="D53" s="136" t="s">
        <v>28</v>
      </c>
      <c r="E53" s="255" t="s">
        <v>56</v>
      </c>
      <c r="F53" s="255"/>
      <c r="G53" s="116" t="s">
        <v>155</v>
      </c>
      <c r="H53" s="26"/>
      <c r="I53" s="25"/>
      <c r="J53" s="25"/>
      <c r="K53" s="25"/>
      <c r="L53" s="28"/>
      <c r="M53" s="27">
        <v>2</v>
      </c>
      <c r="N53" s="25"/>
      <c r="O53" s="25"/>
      <c r="P53" s="25"/>
      <c r="Q53" s="28">
        <v>60</v>
      </c>
      <c r="R53" s="44">
        <v>60</v>
      </c>
      <c r="S53" s="38" t="s">
        <v>48</v>
      </c>
      <c r="T53" s="30"/>
      <c r="U53" s="30" t="s">
        <v>23</v>
      </c>
      <c r="W53" s="10"/>
    </row>
    <row r="54" spans="1:24" ht="39.9" customHeight="1">
      <c r="A54" s="16" t="s">
        <v>113</v>
      </c>
      <c r="B54" s="151"/>
      <c r="C54" s="136">
        <v>915</v>
      </c>
      <c r="D54" s="136" t="s">
        <v>28</v>
      </c>
      <c r="E54" s="272" t="s">
        <v>57</v>
      </c>
      <c r="F54" s="278"/>
      <c r="G54" s="116" t="s">
        <v>155</v>
      </c>
      <c r="H54" s="26">
        <v>1</v>
      </c>
      <c r="I54" s="25"/>
      <c r="J54" s="25"/>
      <c r="K54" s="25"/>
      <c r="L54" s="28">
        <v>30</v>
      </c>
      <c r="M54" s="27" t="s">
        <v>28</v>
      </c>
      <c r="N54" s="25"/>
      <c r="O54" s="25"/>
      <c r="P54" s="25"/>
      <c r="Q54" s="28" t="s">
        <v>28</v>
      </c>
      <c r="R54" s="44">
        <v>30</v>
      </c>
      <c r="S54" s="38" t="s">
        <v>48</v>
      </c>
      <c r="T54" s="30" t="s">
        <v>23</v>
      </c>
      <c r="U54" s="30" t="s">
        <v>28</v>
      </c>
    </row>
    <row r="55" spans="1:24" ht="30" customHeight="1">
      <c r="A55" s="16" t="s">
        <v>132</v>
      </c>
      <c r="B55" s="151"/>
      <c r="C55" s="136">
        <v>915</v>
      </c>
      <c r="D55" s="136" t="s">
        <v>28</v>
      </c>
      <c r="E55" s="272" t="s">
        <v>58</v>
      </c>
      <c r="F55" s="278"/>
      <c r="G55" s="116" t="s">
        <v>155</v>
      </c>
      <c r="H55" s="32">
        <v>1</v>
      </c>
      <c r="I55" s="33"/>
      <c r="J55" s="22"/>
      <c r="K55" s="22"/>
      <c r="L55" s="40">
        <v>30</v>
      </c>
      <c r="M55" s="34" t="s">
        <v>28</v>
      </c>
      <c r="N55" s="22"/>
      <c r="O55" s="22"/>
      <c r="P55" s="22"/>
      <c r="Q55" s="40" t="s">
        <v>28</v>
      </c>
      <c r="R55" s="45">
        <v>30</v>
      </c>
      <c r="S55" s="46" t="s">
        <v>48</v>
      </c>
      <c r="T55" s="35" t="s">
        <v>23</v>
      </c>
      <c r="U55" s="35" t="s">
        <v>28</v>
      </c>
    </row>
    <row r="56" spans="1:24" ht="80.150000000000006" customHeight="1">
      <c r="A56" s="24" t="s">
        <v>133</v>
      </c>
      <c r="B56" s="151"/>
      <c r="C56" s="136">
        <v>915</v>
      </c>
      <c r="D56" s="136" t="s">
        <v>28</v>
      </c>
      <c r="E56" s="282" t="s">
        <v>111</v>
      </c>
      <c r="F56" s="283"/>
      <c r="G56" s="201" t="s">
        <v>156</v>
      </c>
      <c r="H56" s="26">
        <v>1</v>
      </c>
      <c r="I56" s="25"/>
      <c r="J56" s="25"/>
      <c r="K56" s="25"/>
      <c r="L56" s="28">
        <v>30</v>
      </c>
      <c r="M56" s="27">
        <v>1</v>
      </c>
      <c r="N56" s="25"/>
      <c r="O56" s="25"/>
      <c r="P56" s="25"/>
      <c r="Q56" s="28">
        <v>30</v>
      </c>
      <c r="R56" s="44">
        <v>60</v>
      </c>
      <c r="S56" s="38" t="s">
        <v>48</v>
      </c>
      <c r="T56" s="30" t="s">
        <v>23</v>
      </c>
      <c r="U56" s="30" t="s">
        <v>23</v>
      </c>
    </row>
    <row r="57" spans="1:24" ht="20.149999999999999" customHeight="1">
      <c r="A57" s="61"/>
      <c r="B57" s="125"/>
      <c r="C57" s="124"/>
      <c r="D57" s="59"/>
      <c r="E57" s="280"/>
      <c r="F57" s="281"/>
      <c r="G57" s="124"/>
      <c r="H57" s="31">
        <f>SUM(H15:H56)</f>
        <v>30</v>
      </c>
      <c r="I57" s="27">
        <f>SUM(I16:I56)</f>
        <v>155</v>
      </c>
      <c r="J57" s="27">
        <f>SUM(J16:J56)</f>
        <v>55</v>
      </c>
      <c r="K57" s="27">
        <f>SUM(K16:K56)</f>
        <v>190</v>
      </c>
      <c r="L57" s="27">
        <f t="shared" ref="L57:Q57" si="0">SUM(L15:L56)</f>
        <v>90</v>
      </c>
      <c r="M57" s="31">
        <f>SUM(M15:M56)</f>
        <v>30</v>
      </c>
      <c r="N57" s="27">
        <f t="shared" si="0"/>
        <v>115</v>
      </c>
      <c r="O57" s="27">
        <f t="shared" si="0"/>
        <v>35</v>
      </c>
      <c r="P57" s="27">
        <f t="shared" si="0"/>
        <v>205</v>
      </c>
      <c r="Q57" s="27">
        <f t="shared" si="0"/>
        <v>150</v>
      </c>
      <c r="R57" s="27">
        <f>SUM(R16:R56, )</f>
        <v>995</v>
      </c>
      <c r="S57" s="27"/>
      <c r="T57" s="182" t="s">
        <v>123</v>
      </c>
      <c r="U57" s="182" t="s">
        <v>131</v>
      </c>
    </row>
    <row r="58" spans="1:24">
      <c r="A58" s="10"/>
      <c r="B58" s="10"/>
      <c r="C58" s="10"/>
      <c r="D58" s="10"/>
      <c r="E58" s="10"/>
      <c r="F58" s="11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</row>
    <row r="59" spans="1:24" ht="15">
      <c r="A59" s="12" t="s">
        <v>49</v>
      </c>
      <c r="B59" s="12"/>
      <c r="F59" s="1"/>
      <c r="O59" s="10"/>
    </row>
    <row r="60" spans="1:24">
      <c r="O60" s="10"/>
      <c r="T60" s="10"/>
    </row>
    <row r="61" spans="1:24">
      <c r="T61" s="10"/>
    </row>
    <row r="65" spans="3:6">
      <c r="C65" s="10"/>
      <c r="D65" s="10"/>
    </row>
    <row r="66" spans="3:6">
      <c r="F66" s="11"/>
    </row>
  </sheetData>
  <sheetProtection selectLockedCells="1" selectUnlockedCells="1"/>
  <mergeCells count="59">
    <mergeCell ref="E57:F57"/>
    <mergeCell ref="E56:F56"/>
    <mergeCell ref="E55:F55"/>
    <mergeCell ref="E51:U51"/>
    <mergeCell ref="E54:F54"/>
    <mergeCell ref="E53:F53"/>
    <mergeCell ref="E34:F34"/>
    <mergeCell ref="E35:F35"/>
    <mergeCell ref="E32:U32"/>
    <mergeCell ref="E24:F24"/>
    <mergeCell ref="E25:F25"/>
    <mergeCell ref="E26:F26"/>
    <mergeCell ref="E40:F40"/>
    <mergeCell ref="E36:I36"/>
    <mergeCell ref="E37:F37"/>
    <mergeCell ref="E39:F39"/>
    <mergeCell ref="E38:F38"/>
    <mergeCell ref="E50:F50"/>
    <mergeCell ref="E49:F49"/>
    <mergeCell ref="G49:U49"/>
    <mergeCell ref="E52:F52"/>
    <mergeCell ref="R11:R13"/>
    <mergeCell ref="H11:Q11"/>
    <mergeCell ref="E41:U41"/>
    <mergeCell ref="E15:P15"/>
    <mergeCell ref="E29:F29"/>
    <mergeCell ref="E27:F27"/>
    <mergeCell ref="E42:E48"/>
    <mergeCell ref="E28:U28"/>
    <mergeCell ref="E16:F16"/>
    <mergeCell ref="E20:F20"/>
    <mergeCell ref="E33:F33"/>
    <mergeCell ref="E23:F23"/>
    <mergeCell ref="E17:F17"/>
    <mergeCell ref="E30:F30"/>
    <mergeCell ref="E31:F31"/>
    <mergeCell ref="E22:F22"/>
    <mergeCell ref="E21:F21"/>
    <mergeCell ref="E18:F18"/>
    <mergeCell ref="E19:F19"/>
    <mergeCell ref="T11:U13"/>
    <mergeCell ref="H12:L12"/>
    <mergeCell ref="M12:Q12"/>
    <mergeCell ref="S11:S13"/>
    <mergeCell ref="A8:F8"/>
    <mergeCell ref="A9:F9"/>
    <mergeCell ref="A10:F10"/>
    <mergeCell ref="H10:I10"/>
    <mergeCell ref="A11:A14"/>
    <mergeCell ref="C11:C14"/>
    <mergeCell ref="D11:D14"/>
    <mergeCell ref="E11:F14"/>
    <mergeCell ref="G11:G14"/>
    <mergeCell ref="A7:F7"/>
    <mergeCell ref="A1:F2"/>
    <mergeCell ref="A3:F3"/>
    <mergeCell ref="A4:F4"/>
    <mergeCell ref="A5:F5"/>
    <mergeCell ref="A6:F6"/>
  </mergeCells>
  <pageMargins left="0.75" right="0.2" top="0.64027777777777772" bottom="0.55972222222222223" header="0.51180555555555551" footer="0.51180555555555551"/>
  <pageSetup paperSize="9" scale="52" firstPageNumber="0" fitToHeight="0" orientation="landscape" r:id="rId1"/>
  <headerFooter alignWithMargins="0"/>
  <ignoredErrors>
    <ignoredError sqref="J57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29"/>
  <sheetViews>
    <sheetView zoomScale="69" zoomScaleNormal="69" workbookViewId="0">
      <selection activeCell="T16" sqref="T16"/>
    </sheetView>
  </sheetViews>
  <sheetFormatPr defaultColWidth="9.08984375" defaultRowHeight="13"/>
  <cols>
    <col min="1" max="1" width="4.08984375" style="1" customWidth="1"/>
    <col min="2" max="2" width="10.6328125" style="1" customWidth="1"/>
    <col min="3" max="3" width="20.6328125" style="1" customWidth="1"/>
    <col min="4" max="4" width="20.08984375" style="1" customWidth="1"/>
    <col min="5" max="5" width="44.54296875" style="2" customWidth="1"/>
    <col min="6" max="6" width="45.6328125" style="1" customWidth="1"/>
    <col min="7" max="7" width="5.6328125" style="1" customWidth="1"/>
    <col min="8" max="8" width="5.90625" style="1" customWidth="1"/>
    <col min="9" max="16" width="5.6328125" style="1" customWidth="1"/>
    <col min="17" max="17" width="7.6328125" style="1" customWidth="1"/>
    <col min="18" max="18" width="5.6328125" style="1" customWidth="1"/>
    <col min="19" max="19" width="19" style="1" customWidth="1"/>
    <col min="20" max="20" width="20.6328125" style="1" customWidth="1"/>
    <col min="21" max="16384" width="9.08984375" style="1"/>
  </cols>
  <sheetData>
    <row r="1" spans="1:23" s="3" customFormat="1" ht="17.5">
      <c r="A1" s="209" t="s">
        <v>59</v>
      </c>
      <c r="B1" s="209"/>
      <c r="C1" s="209"/>
      <c r="D1" s="209"/>
      <c r="E1" s="209"/>
      <c r="F1" s="51" t="s">
        <v>0</v>
      </c>
    </row>
    <row r="2" spans="1:23" s="3" customFormat="1" ht="15.5">
      <c r="A2" s="209"/>
      <c r="B2" s="209"/>
      <c r="C2" s="209"/>
      <c r="D2" s="209"/>
      <c r="E2" s="209"/>
      <c r="F2" s="52" t="s">
        <v>121</v>
      </c>
    </row>
    <row r="3" spans="1:23" s="3" customFormat="1" ht="15.5">
      <c r="A3" s="209" t="s">
        <v>60</v>
      </c>
      <c r="B3" s="209"/>
      <c r="C3" s="209"/>
      <c r="D3" s="209"/>
      <c r="E3" s="209"/>
      <c r="F3" s="52" t="s">
        <v>122</v>
      </c>
    </row>
    <row r="4" spans="1:23" s="3" customFormat="1" ht="15.5">
      <c r="A4" s="209" t="s">
        <v>64</v>
      </c>
      <c r="B4" s="209"/>
      <c r="C4" s="209"/>
      <c r="D4" s="209"/>
      <c r="E4" s="209"/>
      <c r="F4" s="52"/>
    </row>
    <row r="5" spans="1:23" s="3" customFormat="1" ht="15.5">
      <c r="A5" s="209" t="s">
        <v>80</v>
      </c>
      <c r="B5" s="209"/>
      <c r="C5" s="209"/>
      <c r="D5" s="209"/>
      <c r="E5" s="209"/>
    </row>
    <row r="6" spans="1:23" s="3" customFormat="1" ht="15.5">
      <c r="A6" s="209" t="s">
        <v>118</v>
      </c>
      <c r="B6" s="209"/>
      <c r="C6" s="209"/>
      <c r="D6" s="209"/>
      <c r="E6" s="209"/>
    </row>
    <row r="7" spans="1:23" s="3" customFormat="1" ht="15.5">
      <c r="A7" s="209" t="s">
        <v>138</v>
      </c>
      <c r="B7" s="209"/>
      <c r="C7" s="209"/>
      <c r="D7" s="209"/>
      <c r="E7" s="209"/>
    </row>
    <row r="8" spans="1:23" s="3" customFormat="1" ht="15.5">
      <c r="A8" s="209" t="s">
        <v>66</v>
      </c>
      <c r="B8" s="209"/>
      <c r="C8" s="209"/>
      <c r="D8" s="209"/>
      <c r="E8" s="209"/>
    </row>
    <row r="9" spans="1:23" s="3" customFormat="1" ht="15.5">
      <c r="A9" s="209" t="s">
        <v>65</v>
      </c>
      <c r="B9" s="209"/>
      <c r="C9" s="209"/>
      <c r="D9" s="209"/>
      <c r="E9" s="209"/>
    </row>
    <row r="10" spans="1:23" ht="17.5">
      <c r="A10" s="219" t="s">
        <v>136</v>
      </c>
      <c r="B10" s="219"/>
      <c r="C10" s="219"/>
      <c r="D10" s="219"/>
      <c r="E10" s="219"/>
      <c r="F10" s="51" t="s">
        <v>97</v>
      </c>
      <c r="G10" s="220" t="s">
        <v>28</v>
      </c>
      <c r="H10" s="220"/>
    </row>
    <row r="11" spans="1:23" ht="45" customHeight="1">
      <c r="A11" s="221" t="s">
        <v>1</v>
      </c>
      <c r="B11" s="224" t="s">
        <v>117</v>
      </c>
      <c r="C11" s="227" t="s">
        <v>105</v>
      </c>
      <c r="D11" s="230" t="s">
        <v>2</v>
      </c>
      <c r="E11" s="231"/>
      <c r="F11" s="236" t="s">
        <v>3</v>
      </c>
      <c r="G11" s="236" t="s">
        <v>4</v>
      </c>
      <c r="H11" s="236"/>
      <c r="I11" s="236"/>
      <c r="J11" s="236"/>
      <c r="K11" s="236"/>
      <c r="L11" s="236"/>
      <c r="M11" s="236"/>
      <c r="N11" s="236"/>
      <c r="O11" s="236"/>
      <c r="P11" s="236"/>
      <c r="Q11" s="287" t="s">
        <v>5</v>
      </c>
      <c r="R11" s="287" t="s">
        <v>6</v>
      </c>
      <c r="S11" s="210" t="s">
        <v>110</v>
      </c>
      <c r="T11" s="211"/>
    </row>
    <row r="12" spans="1:23" ht="30" customHeight="1">
      <c r="A12" s="222"/>
      <c r="B12" s="225"/>
      <c r="C12" s="228"/>
      <c r="D12" s="232"/>
      <c r="E12" s="233"/>
      <c r="F12" s="237"/>
      <c r="G12" s="214" t="s">
        <v>108</v>
      </c>
      <c r="H12" s="215"/>
      <c r="I12" s="215"/>
      <c r="J12" s="215"/>
      <c r="K12" s="216"/>
      <c r="L12" s="214" t="s">
        <v>109</v>
      </c>
      <c r="M12" s="215"/>
      <c r="N12" s="215"/>
      <c r="O12" s="215"/>
      <c r="P12" s="216"/>
      <c r="Q12" s="288"/>
      <c r="R12" s="288"/>
      <c r="S12" s="212"/>
      <c r="T12" s="213"/>
    </row>
    <row r="13" spans="1:23" ht="57.75" customHeight="1">
      <c r="A13" s="222"/>
      <c r="B13" s="225"/>
      <c r="C13" s="228"/>
      <c r="D13" s="232"/>
      <c r="E13" s="233"/>
      <c r="F13" s="237"/>
      <c r="G13" s="4" t="s">
        <v>10</v>
      </c>
      <c r="H13" s="5" t="s">
        <v>11</v>
      </c>
      <c r="I13" s="5" t="s">
        <v>12</v>
      </c>
      <c r="J13" s="5" t="s">
        <v>13</v>
      </c>
      <c r="K13" s="6" t="s">
        <v>14</v>
      </c>
      <c r="L13" s="4" t="s">
        <v>10</v>
      </c>
      <c r="M13" s="5" t="s">
        <v>11</v>
      </c>
      <c r="N13" s="5" t="s">
        <v>12</v>
      </c>
      <c r="O13" s="7" t="s">
        <v>13</v>
      </c>
      <c r="P13" s="6" t="s">
        <v>14</v>
      </c>
      <c r="Q13" s="288"/>
      <c r="R13" s="288"/>
      <c r="S13" s="212"/>
      <c r="T13" s="213"/>
    </row>
    <row r="14" spans="1:23" ht="15.5">
      <c r="A14" s="223"/>
      <c r="B14" s="226"/>
      <c r="C14" s="229"/>
      <c r="D14" s="234"/>
      <c r="E14" s="235"/>
      <c r="F14" s="238"/>
      <c r="G14" s="53" t="s">
        <v>15</v>
      </c>
      <c r="H14" s="54" t="s">
        <v>16</v>
      </c>
      <c r="I14" s="54" t="s">
        <v>17</v>
      </c>
      <c r="J14" s="54" t="s">
        <v>18</v>
      </c>
      <c r="K14" s="54" t="s">
        <v>19</v>
      </c>
      <c r="L14" s="55" t="s">
        <v>15</v>
      </c>
      <c r="M14" s="56" t="s">
        <v>16</v>
      </c>
      <c r="N14" s="56" t="s">
        <v>17</v>
      </c>
      <c r="O14" s="56" t="s">
        <v>18</v>
      </c>
      <c r="P14" s="56" t="s">
        <v>19</v>
      </c>
      <c r="Q14" s="55" t="s">
        <v>20</v>
      </c>
      <c r="R14" s="17" t="s">
        <v>15</v>
      </c>
      <c r="S14" s="19" t="s">
        <v>8</v>
      </c>
      <c r="T14" s="20" t="s">
        <v>9</v>
      </c>
    </row>
    <row r="15" spans="1:23" ht="30" customHeight="1">
      <c r="A15" s="298"/>
      <c r="B15" s="299"/>
      <c r="C15" s="300"/>
      <c r="D15" s="292" t="s">
        <v>88</v>
      </c>
      <c r="E15" s="293"/>
      <c r="F15" s="293"/>
      <c r="G15" s="293"/>
      <c r="H15" s="293"/>
      <c r="I15" s="293"/>
      <c r="J15" s="293"/>
      <c r="K15" s="293"/>
      <c r="L15" s="293"/>
      <c r="M15" s="293"/>
      <c r="N15" s="293"/>
      <c r="O15" s="293"/>
      <c r="P15" s="293"/>
      <c r="Q15" s="293"/>
      <c r="R15" s="293"/>
      <c r="S15" s="293"/>
      <c r="T15" s="294"/>
      <c r="V15" s="10"/>
      <c r="W15" s="10"/>
    </row>
    <row r="16" spans="1:23" ht="24.9" customHeight="1">
      <c r="A16" s="93" t="s">
        <v>21</v>
      </c>
      <c r="B16" s="135">
        <v>9999</v>
      </c>
      <c r="C16" s="135" t="s">
        <v>28</v>
      </c>
      <c r="D16" s="250" t="s">
        <v>92</v>
      </c>
      <c r="E16" s="251"/>
      <c r="F16" s="76"/>
      <c r="G16" s="77">
        <v>11</v>
      </c>
      <c r="H16" s="63"/>
      <c r="I16" s="75">
        <v>20</v>
      </c>
      <c r="J16" s="62"/>
      <c r="K16" s="62"/>
      <c r="L16" s="206">
        <v>11</v>
      </c>
      <c r="M16" s="62"/>
      <c r="N16" s="75">
        <v>20</v>
      </c>
      <c r="O16" s="62"/>
      <c r="P16" s="62"/>
      <c r="Q16" s="207">
        <v>40</v>
      </c>
      <c r="R16" s="102"/>
      <c r="S16" s="75" t="s">
        <v>91</v>
      </c>
      <c r="T16" s="208" t="s">
        <v>23</v>
      </c>
      <c r="U16" s="10"/>
      <c r="V16" s="10"/>
      <c r="W16" s="10"/>
    </row>
    <row r="17" spans="1:23" ht="30" customHeight="1">
      <c r="A17" s="301" t="s">
        <v>28</v>
      </c>
      <c r="B17" s="302"/>
      <c r="C17" s="303"/>
      <c r="D17" s="295" t="s">
        <v>103</v>
      </c>
      <c r="E17" s="296"/>
      <c r="F17" s="296"/>
      <c r="G17" s="296"/>
      <c r="H17" s="296"/>
      <c r="I17" s="296"/>
      <c r="J17" s="296"/>
      <c r="K17" s="296"/>
      <c r="L17" s="296"/>
      <c r="M17" s="296"/>
      <c r="N17" s="296"/>
      <c r="O17" s="296"/>
      <c r="P17" s="296"/>
      <c r="Q17" s="296"/>
      <c r="R17" s="296"/>
      <c r="S17" s="296"/>
      <c r="T17" s="297"/>
      <c r="U17" s="10"/>
      <c r="V17" s="10"/>
      <c r="W17" s="10"/>
    </row>
    <row r="18" spans="1:23" ht="80.150000000000006" customHeight="1">
      <c r="A18" s="145">
        <v>2</v>
      </c>
      <c r="B18" s="136">
        <v>915</v>
      </c>
      <c r="C18" s="136" t="s">
        <v>28</v>
      </c>
      <c r="D18" s="304" t="s">
        <v>114</v>
      </c>
      <c r="E18" s="305"/>
      <c r="F18" s="62"/>
      <c r="G18" s="77">
        <v>19</v>
      </c>
      <c r="H18" s="62"/>
      <c r="I18" s="62"/>
      <c r="J18" s="62"/>
      <c r="K18" s="62">
        <v>480</v>
      </c>
      <c r="L18" s="77">
        <v>19</v>
      </c>
      <c r="M18" s="62"/>
      <c r="N18" s="62"/>
      <c r="O18" s="62"/>
      <c r="P18" s="62">
        <v>480</v>
      </c>
      <c r="Q18" s="77">
        <v>960</v>
      </c>
      <c r="R18" s="77" t="s">
        <v>48</v>
      </c>
      <c r="S18" s="62"/>
      <c r="T18" s="75" t="s">
        <v>23</v>
      </c>
      <c r="U18" s="10"/>
      <c r="V18" s="10"/>
      <c r="W18" s="10"/>
    </row>
    <row r="19" spans="1:23" ht="30" customHeight="1">
      <c r="A19" s="289"/>
      <c r="B19" s="290"/>
      <c r="C19" s="290"/>
      <c r="D19" s="290"/>
      <c r="E19" s="290"/>
      <c r="F19" s="291"/>
      <c r="G19" s="31">
        <f>SUM(G15:G18)</f>
        <v>30</v>
      </c>
      <c r="H19" s="27">
        <f t="shared" ref="H19:N19" si="0">SUM(H15:H18)</f>
        <v>0</v>
      </c>
      <c r="I19" s="27">
        <f t="shared" si="0"/>
        <v>20</v>
      </c>
      <c r="J19" s="27">
        <f t="shared" si="0"/>
        <v>0</v>
      </c>
      <c r="K19" s="27">
        <f t="shared" si="0"/>
        <v>480</v>
      </c>
      <c r="L19" s="31">
        <f t="shared" si="0"/>
        <v>30</v>
      </c>
      <c r="M19" s="27">
        <f t="shared" si="0"/>
        <v>0</v>
      </c>
      <c r="N19" s="27">
        <f t="shared" si="0"/>
        <v>20</v>
      </c>
      <c r="O19" s="27">
        <v>0</v>
      </c>
      <c r="P19" s="27">
        <f>SUM(P15:P18)</f>
        <v>480</v>
      </c>
      <c r="Q19" s="27">
        <f>SUM(Q15:Q18)</f>
        <v>1000</v>
      </c>
      <c r="R19" s="27"/>
      <c r="S19" s="50" t="s">
        <v>28</v>
      </c>
      <c r="T19" s="50" t="s">
        <v>62</v>
      </c>
    </row>
    <row r="20" spans="1:23">
      <c r="A20" s="10"/>
      <c r="B20" s="10"/>
      <c r="C20" s="10"/>
      <c r="D20" s="10"/>
      <c r="E20" s="11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</row>
    <row r="21" spans="1:23" ht="15">
      <c r="A21" s="12" t="s">
        <v>49</v>
      </c>
      <c r="E21" s="1"/>
      <c r="N21" s="10"/>
    </row>
    <row r="22" spans="1:23">
      <c r="N22" s="10"/>
      <c r="S22" s="10"/>
    </row>
    <row r="23" spans="1:23">
      <c r="S23" s="10"/>
    </row>
    <row r="27" spans="1:23">
      <c r="B27" s="10"/>
      <c r="C27" s="10"/>
    </row>
    <row r="28" spans="1:23">
      <c r="E28" s="11"/>
      <c r="G28" s="1" t="s">
        <v>28</v>
      </c>
    </row>
    <row r="29" spans="1:23">
      <c r="N29" s="1" t="s">
        <v>28</v>
      </c>
    </row>
  </sheetData>
  <sheetProtection selectLockedCells="1" selectUnlockedCells="1"/>
  <mergeCells count="28">
    <mergeCell ref="A8:E8"/>
    <mergeCell ref="B11:B14"/>
    <mergeCell ref="A10:E10"/>
    <mergeCell ref="D16:E16"/>
    <mergeCell ref="C11:C14"/>
    <mergeCell ref="D11:E14"/>
    <mergeCell ref="A19:F19"/>
    <mergeCell ref="D15:T15"/>
    <mergeCell ref="D17:T17"/>
    <mergeCell ref="A15:C15"/>
    <mergeCell ref="A17:C17"/>
    <mergeCell ref="D18:E18"/>
    <mergeCell ref="Q11:Q13"/>
    <mergeCell ref="S11:T13"/>
    <mergeCell ref="G12:K12"/>
    <mergeCell ref="L12:P12"/>
    <mergeCell ref="A1:E2"/>
    <mergeCell ref="A3:E3"/>
    <mergeCell ref="A4:E4"/>
    <mergeCell ref="A5:E5"/>
    <mergeCell ref="A6:E6"/>
    <mergeCell ref="F11:F14"/>
    <mergeCell ref="A7:E7"/>
    <mergeCell ref="G10:H10"/>
    <mergeCell ref="A11:A14"/>
    <mergeCell ref="A9:E9"/>
    <mergeCell ref="G11:P11"/>
    <mergeCell ref="R11:R13"/>
  </mergeCells>
  <pageMargins left="0.75" right="0.2" top="0.64027777777777772" bottom="0.55972222222222223" header="0.51180555555555551" footer="0.51180555555555551"/>
  <pageSetup paperSize="9" scale="54" firstPageNumber="0" fitToHeight="0" orientation="landscape" r:id="rId1"/>
  <headerFooter alignWithMargins="0"/>
  <ignoredErrors>
    <ignoredError sqref="L19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2</vt:i4>
      </vt:variant>
    </vt:vector>
  </HeadingPairs>
  <TitlesOfParts>
    <vt:vector size="4" baseType="lpstr">
      <vt:lpstr>IV rok</vt:lpstr>
      <vt:lpstr>V rok</vt:lpstr>
      <vt:lpstr>'IV rok'!Obszar_wydruku</vt:lpstr>
      <vt:lpstr>'V rok'!Obszar_wydruku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Madzia</dc:creator>
  <cp:lastModifiedBy>Joanna Tyburczy</cp:lastModifiedBy>
  <cp:lastPrinted>2018-06-21T09:35:42Z</cp:lastPrinted>
  <dcterms:created xsi:type="dcterms:W3CDTF">2014-02-18T15:51:49Z</dcterms:created>
  <dcterms:modified xsi:type="dcterms:W3CDTF">2022-08-04T11:52:51Z</dcterms:modified>
</cp:coreProperties>
</file>