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\\192.168.11.1\dziekwnoz\wzory wpisów\wzory wpisów 2022 2023\Elektroradiologia\"/>
    </mc:Choice>
  </mc:AlternateContent>
  <xr:revisionPtr revIDLastSave="0" documentId="13_ncr:1_{450F7430-29C0-4EE8-AE5E-7DC185F845C4}" xr6:coauthVersionLast="36" xr6:coauthVersionMax="36" xr10:uidLastSave="{00000000-0000-0000-0000-000000000000}"/>
  <bookViews>
    <workbookView xWindow="0" yWindow="0" windowWidth="25600" windowHeight="9950" xr2:uid="{00000000-000D-0000-FFFF-FFFF00000000}"/>
  </bookViews>
  <sheets>
    <sheet name="III rok" sheetId="3" r:id="rId1"/>
    <sheet name="Arkusz1" sheetId="12" r:id="rId2"/>
  </sheets>
  <definedNames>
    <definedName name="_xlnm.Print_Area" localSheetId="0">'III rok'!$A$1:$T$42</definedName>
  </definedNames>
  <calcPr calcId="191029"/>
</workbook>
</file>

<file path=xl/calcChain.xml><?xml version="1.0" encoding="utf-8"?>
<calcChain xmlns="http://schemas.openxmlformats.org/spreadsheetml/2006/main">
  <c r="G42" i="3" l="1"/>
  <c r="H42" i="3"/>
  <c r="I42" i="3"/>
  <c r="J42" i="3"/>
  <c r="K42" i="3"/>
  <c r="L42" i="3"/>
  <c r="M42" i="3"/>
  <c r="N42" i="3"/>
  <c r="O42" i="3"/>
  <c r="P42" i="3"/>
  <c r="Q42" i="3"/>
</calcChain>
</file>

<file path=xl/sharedStrings.xml><?xml version="1.0" encoding="utf-8"?>
<sst xmlns="http://schemas.openxmlformats.org/spreadsheetml/2006/main" count="207" uniqueCount="130">
  <si>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</si>
  <si>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</si>
  <si>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</si>
  <si>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</si>
  <si>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</si>
  <si>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</si>
  <si>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</si>
  <si>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</si>
  <si>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</si>
  <si>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</si>
  <si>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</si>
  <si>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</si>
  <si>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</si>
  <si>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</si>
  <si>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</si>
  <si>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</si>
  <si>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</si>
  <si>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</si>
  <si>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</si>
  <si>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</si>
  <si>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</si>
  <si>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1.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</si>
  <si>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</si>
  <si>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</si>
  <si>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</si>
  <si>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</si>
  <si>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</si>
  <si>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</si>
  <si>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</si>
  <si>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</si>
  <si>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</si>
  <si>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</si>
  <si>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</si>
  <si>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</si>
  <si>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</si>
  <si>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</si>
  <si>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</si>
  <si>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</si>
  <si>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</si>
  <si>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</si>
  <si>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</si>
  <si>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</si>
  <si>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21.</t>
  </si>
  <si>
    <t>C</t>
  </si>
  <si>
    <t>16.</t>
  </si>
  <si>
    <t>17.</t>
  </si>
  <si>
    <t>18.</t>
  </si>
  <si>
    <t>19.</t>
  </si>
  <si>
    <t>20.</t>
  </si>
  <si>
    <t xml:space="preserve">WYDZIAŁ PROWADZĄCY KIERUNEK STUDIÓW: WYDZIAŁ NAUK O ZDROWIU </t>
  </si>
  <si>
    <t>ROK III</t>
  </si>
  <si>
    <t>Podstawy prawa</t>
  </si>
  <si>
    <t>Kod 
przedmiotu</t>
  </si>
  <si>
    <t>V semestr</t>
  </si>
  <si>
    <t>VI semestr</t>
  </si>
  <si>
    <t>Kod ISCED</t>
  </si>
  <si>
    <t xml:space="preserve"> PROFIL KSZTAŁCENIA: OGÓLNOAKADEMICKI</t>
  </si>
  <si>
    <t>3 egzaminy</t>
  </si>
  <si>
    <t>LICZBA SEMESTRÓW: 6</t>
  </si>
  <si>
    <t>LICZBA PUNKTÓW ECTS: 180</t>
  </si>
  <si>
    <t>DO WYBORU</t>
  </si>
  <si>
    <t xml:space="preserve">MODUŁ E. PRAKTYKI </t>
  </si>
  <si>
    <t xml:space="preserve">zaliczenie </t>
  </si>
  <si>
    <t>Radioterapia</t>
  </si>
  <si>
    <t>Tomografia komputerowa</t>
  </si>
  <si>
    <t>Rezonans magnetyczny</t>
  </si>
  <si>
    <t>Medycyna nuklearna</t>
  </si>
  <si>
    <t>POZIOM KSZTAŁCENIA: PIERWSZEGO STOPNIA</t>
  </si>
  <si>
    <t xml:space="preserve"> POZIOM POLSKIEJ RAMY KWALIFIKACJI: 6</t>
  </si>
  <si>
    <t>WYKŁADY OGÓLNOUNIWETSYTECKIE/WYKŁAD KURSOWY (do wyboru)</t>
  </si>
  <si>
    <t>Radiologia ogólna i kliniczna</t>
  </si>
  <si>
    <t xml:space="preserve"> KIERUNEK: ELEKTRORADIOLOGIA</t>
  </si>
  <si>
    <t>Diagnostyka obrazowa w neurochirurgii</t>
  </si>
  <si>
    <t>SEMINARIUM LICENCJACKIE</t>
  </si>
  <si>
    <t xml:space="preserve">MODUŁ D. NAUKI OGÓLNE </t>
  </si>
  <si>
    <t>MODUŁ G. ELEKTRORADIOLOGIA KLINICZNA</t>
  </si>
  <si>
    <t xml:space="preserve">MODUŁ C. PRZEDMIOTY DO WYBORU </t>
  </si>
  <si>
    <t>914 / 310</t>
  </si>
  <si>
    <t>220 / 919</t>
  </si>
  <si>
    <t>900 / 9999</t>
  </si>
  <si>
    <t xml:space="preserve">417 /223  </t>
  </si>
  <si>
    <t>Zaawansowane techniki diagnostyczne  w neurologii</t>
  </si>
  <si>
    <t>2 egzamin</t>
  </si>
  <si>
    <t>Diagnostyka audiologiczna</t>
  </si>
  <si>
    <t>PRAKTYKA ŚRÓDROCZNA - Radioterapia</t>
  </si>
  <si>
    <t>PRAKTYKA ŚRÓDROCZNA - Tomografia komputerowa</t>
  </si>
  <si>
    <t>PRAKTYKA ŚRÓDROCZNA - Rezonans magnetyczny</t>
  </si>
  <si>
    <t xml:space="preserve">PRAKTYKA ŚRÓDROCZNA - Pracownia Konwencjonalna RTG </t>
  </si>
  <si>
    <t>MODUŁ B. PRZEDMIOTY KIERUNKOWE III</t>
  </si>
  <si>
    <t>1800-E3-Ppac-n1/1800-E3-Gos-n1</t>
  </si>
  <si>
    <t>LICZBA GODZIN DYDAKTYCZNYCH: : 2489 (2049+440 praktyk)</t>
  </si>
  <si>
    <t>FORMA STUDIÓW: NIESTACJONARNE</t>
  </si>
  <si>
    <t>1800-E3-Don-n1/Mg</t>
  </si>
  <si>
    <t>1800-E3-Ztdn-n1/Mg</t>
  </si>
  <si>
    <t>1800-E3-Da-n1/Mg</t>
  </si>
  <si>
    <t>1800-E3-Rad-n1/Mb</t>
  </si>
  <si>
    <t>1800-E3-Tk-n1/Mb</t>
  </si>
  <si>
    <t>1800-E3-Rm-n1/Mb</t>
  </si>
  <si>
    <t>1800-E3-Rok-n1/Mb</t>
  </si>
  <si>
    <t>1800-E3-Mn-n1/Mb</t>
  </si>
  <si>
    <t>1800-E3-Pp-n1/Md</t>
  </si>
  <si>
    <t>1800-E3-Den-n1//Mc/1800-E3-Pz-n1/Mc</t>
  </si>
  <si>
    <t>1800-E3-Pcn-n1/Mc/1800-E3-Zk-n1/Mc</t>
  </si>
  <si>
    <t>1800-E3-Zzl-n1/Mc/1800-E3-D-n1/Mc</t>
  </si>
  <si>
    <t>1800-E3-Ood-n1/Mc/1800-E3-Op-n1/Mc</t>
  </si>
  <si>
    <t>1800-E3-Psrad-n1/Me</t>
  </si>
  <si>
    <t>1800-E3-Pstk-n1/Me</t>
  </si>
  <si>
    <t>1800-E3-Psrm-n1/Me</t>
  </si>
  <si>
    <t>1800-E3-Psk-n1/Me</t>
  </si>
  <si>
    <t>EGZAMIN ZAWODOWY (praktyczny i teoretyczny)</t>
  </si>
  <si>
    <t>NABÓR 2020 2021</t>
  </si>
  <si>
    <t>ROK AKADEMICKI 2022 2023</t>
  </si>
  <si>
    <t>K. Diagnostyki Obrazowej - dr hab. B. Małkowski, prof. UMK</t>
  </si>
  <si>
    <t>K. Neurochirurgii i  Neurologii - dr hab. P. Sokal, prof. UMK</t>
  </si>
  <si>
    <t>K. Otolaryngologii, Foniatrii i Audiologii - prof. dr hab. P. Burduk</t>
  </si>
  <si>
    <t>K.Onkologii - 
prof. dr hab. Krzysztof Roszkowski</t>
  </si>
  <si>
    <t>K. Radiologii i Diagnostyki Obrazowej - 
prof. dr hab. Z. Serafin</t>
  </si>
  <si>
    <t xml:space="preserve"> K. Podstaw Prawa Medycznego - prof. dr hab. B. Sygit</t>
  </si>
  <si>
    <t xml:space="preserve">K. Neurochirurgii i  Neurologii - dr hab. P. Sokal, prof. UMK/K. Neuropsychologii Klinicznej - prof. dr hab. A. Borkowska </t>
  </si>
  <si>
    <t>K.Ekonomiki Zdrowia - dr hab. Z. Wyszkowska, prof. UMK</t>
  </si>
  <si>
    <t>K.Ekonomiki Zdrowia - dr hab. Z. Wyszkowska, prof. UMK/ K. Neuropsychologii Klinicznej - prof. dr hab. Alina Borkowska</t>
  </si>
  <si>
    <t>K.  Opieki Paliatywnej - prof. dr hab. Małgorzata Krajnik</t>
  </si>
  <si>
    <t>K. Podstaw Prawa Medycznego - prof. dr hab. B. Sygit / 
 K. Higieny,  Epidemiologii, Ergonomii i Kształcenia Podyplomowego- prof. dr hab.J. Klawe</t>
  </si>
  <si>
    <r>
      <rPr>
        <strike/>
        <sz val="12"/>
        <rFont val="Times New Roman"/>
        <family val="1"/>
        <charset val="238"/>
      </rPr>
      <t xml:space="preserve">Diagnostyka elektromedyczna w neurologii </t>
    </r>
    <r>
      <rPr>
        <sz val="12"/>
        <rFont val="Times New Roman"/>
        <family val="1"/>
      </rPr>
      <t>/ Psychologia jakości życia</t>
    </r>
  </si>
  <si>
    <r>
      <t xml:space="preserve">Prawa pacjenta / </t>
    </r>
    <r>
      <rPr>
        <strike/>
        <sz val="12"/>
        <rFont val="Times New Roman"/>
        <family val="1"/>
        <charset val="238"/>
      </rPr>
      <t xml:space="preserve">Globalizacja i ochrona środowiska </t>
    </r>
    <r>
      <rPr>
        <sz val="12"/>
        <rFont val="Times New Roman"/>
        <family val="1"/>
      </rPr>
      <t xml:space="preserve">                                                                        </t>
    </r>
  </si>
  <si>
    <r>
      <t xml:space="preserve">Profilaktyka chorób nowotworowych / </t>
    </r>
    <r>
      <rPr>
        <strike/>
        <sz val="12"/>
        <rFont val="Times New Roman"/>
        <family val="1"/>
        <charset val="238"/>
      </rPr>
      <t>Zarządzanie kryzysowe</t>
    </r>
  </si>
  <si>
    <r>
      <t xml:space="preserve">Zarządzanie zasobami ludzkimi / </t>
    </r>
    <r>
      <rPr>
        <strike/>
        <sz val="12"/>
        <rFont val="Times New Roman"/>
        <family val="1"/>
        <charset val="238"/>
      </rPr>
      <t>Deontologia</t>
    </r>
  </si>
  <si>
    <r>
      <rPr>
        <strike/>
        <sz val="12"/>
        <rFont val="Times New Roman"/>
        <family val="1"/>
        <charset val="238"/>
      </rPr>
      <t>Organizacja opieki długoterminowej</t>
    </r>
    <r>
      <rPr>
        <sz val="12"/>
        <rFont val="Times New Roman"/>
        <family val="1"/>
      </rPr>
      <t xml:space="preserve"> / Opieka paliatywna</t>
    </r>
  </si>
  <si>
    <t>D</t>
  </si>
  <si>
    <t>15 + 15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</si>
</sst>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</font>
    <font>
      <strike/>
      <sz val="12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26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0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left" vertical="center" wrapText="1"/>
    </xf>
    <xf numFmtId="0" fontId="3" fillId="5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vertical="center"/>
    </xf>
    <xf numFmtId="0" fontId="9" fillId="10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8" borderId="9" xfId="0" applyFont="1" applyFill="1" applyBorder="1"/>
    <xf numFmtId="0" fontId="5" fillId="11" borderId="20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3" fillId="12" borderId="9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3" fillId="4" borderId="20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vertical="center"/>
    </xf>
    <xf numFmtId="0" fontId="9" fillId="10" borderId="16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 wrapText="1"/>
    </xf>
    <xf numFmtId="0" fontId="5" fillId="9" borderId="16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left" vertical="center" wrapText="1" shrinkToFit="1"/>
    </xf>
    <xf numFmtId="0" fontId="5" fillId="9" borderId="14" xfId="0" applyFont="1" applyFill="1" applyBorder="1" applyAlignment="1">
      <alignment vertical="center"/>
    </xf>
    <xf numFmtId="0" fontId="5" fillId="11" borderId="7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10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vertical="center" wrapText="1"/>
    </xf>
    <xf numFmtId="1" fontId="3" fillId="9" borderId="25" xfId="0" applyNumberFormat="1" applyFont="1" applyFill="1" applyBorder="1" applyAlignment="1">
      <alignment horizontal="center" vertical="center"/>
    </xf>
    <xf numFmtId="1" fontId="3" fillId="9" borderId="9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" fillId="9" borderId="28" xfId="0" applyFont="1" applyFill="1" applyBorder="1" applyAlignment="1">
      <alignment vertical="center" wrapText="1"/>
    </xf>
    <xf numFmtId="0" fontId="3" fillId="9" borderId="29" xfId="0" applyFont="1" applyFill="1" applyBorder="1" applyAlignment="1">
      <alignment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0" fontId="2" fillId="0" borderId="24" xfId="0" applyFont="1" applyBorder="1"/>
    <xf numFmtId="0" fontId="13" fillId="8" borderId="25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8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 shrinkToFit="1"/>
    </xf>
    <xf numFmtId="0" fontId="5" fillId="9" borderId="9" xfId="0" applyFont="1" applyFill="1" applyBorder="1" applyAlignment="1">
      <alignment vertical="center" wrapText="1"/>
    </xf>
    <xf numFmtId="0" fontId="5" fillId="13" borderId="5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11" fillId="6" borderId="9" xfId="0" applyFont="1" applyFill="1" applyBorder="1" applyAlignment="1">
      <alignment horizontal="left" vertical="center" wrapText="1" shrinkToFit="1"/>
    </xf>
    <xf numFmtId="0" fontId="5" fillId="11" borderId="14" xfId="0" applyFont="1" applyFill="1" applyBorder="1" applyAlignment="1">
      <alignment horizontal="left" vertical="center" wrapText="1" shrinkToFit="1"/>
    </xf>
    <xf numFmtId="0" fontId="11" fillId="6" borderId="24" xfId="0" applyFont="1" applyFill="1" applyBorder="1" applyAlignment="1">
      <alignment vertical="center" wrapText="1"/>
    </xf>
    <xf numFmtId="0" fontId="3" fillId="8" borderId="44" xfId="0" applyFont="1" applyFill="1" applyBorder="1" applyAlignment="1">
      <alignment horizontal="left" vertical="center" wrapText="1"/>
    </xf>
    <xf numFmtId="0" fontId="3" fillId="8" borderId="45" xfId="0" applyFont="1" applyFill="1" applyBorder="1" applyAlignment="1">
      <alignment horizontal="left" vertical="center" wrapText="1"/>
    </xf>
    <xf numFmtId="2" fontId="5" fillId="10" borderId="16" xfId="0" applyNumberFormat="1" applyFont="1" applyFill="1" applyBorder="1" applyAlignment="1">
      <alignment horizontal="center" vertical="center"/>
    </xf>
    <xf numFmtId="2" fontId="5" fillId="10" borderId="25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5" xfId="0" applyNumberFormat="1" applyFont="1" applyFill="1" applyBorder="1" applyAlignment="1">
      <alignment horizontal="center" vertical="center"/>
    </xf>
    <xf numFmtId="2" fontId="3" fillId="8" borderId="24" xfId="0" applyNumberFormat="1" applyFont="1" applyFill="1" applyBorder="1" applyAlignment="1">
      <alignment horizontal="center" vertical="center"/>
    </xf>
    <xf numFmtId="2" fontId="3" fillId="8" borderId="25" xfId="0" applyNumberFormat="1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left" vertical="center" wrapText="1"/>
    </xf>
    <xf numFmtId="0" fontId="5" fillId="11" borderId="25" xfId="0" applyFont="1" applyFill="1" applyBorder="1" applyAlignment="1">
      <alignment horizontal="left" vertical="center" wrapText="1"/>
    </xf>
    <xf numFmtId="0" fontId="16" fillId="11" borderId="24" xfId="0" applyFont="1" applyFill="1" applyBorder="1" applyAlignment="1">
      <alignment horizontal="left" vertical="center" wrapText="1"/>
    </xf>
    <xf numFmtId="0" fontId="16" fillId="11" borderId="25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9" borderId="26" xfId="0" applyFont="1" applyFill="1" applyBorder="1" applyAlignment="1">
      <alignment horizontal="left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/>
    </xf>
    <xf numFmtId="0" fontId="3" fillId="10" borderId="16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5" fillId="11" borderId="43" xfId="0" applyFont="1" applyFill="1" applyBorder="1" applyAlignment="1">
      <alignment horizontal="left" vertical="center" wrapText="1"/>
    </xf>
    <xf numFmtId="0" fontId="5" fillId="11" borderId="46" xfId="0" applyFont="1" applyFill="1" applyBorder="1" applyAlignment="1">
      <alignment horizontal="left" vertical="center" wrapText="1"/>
    </xf>
    <xf numFmtId="49" fontId="5" fillId="0" borderId="47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left" vertical="center" wrapText="1"/>
    </xf>
    <xf numFmtId="0" fontId="3" fillId="8" borderId="24" xfId="0" applyFont="1" applyFill="1" applyBorder="1"/>
    <xf numFmtId="0" fontId="3" fillId="8" borderId="25" xfId="0" applyFont="1" applyFill="1" applyBorder="1"/>
    <xf numFmtId="0" fontId="3" fillId="0" borderId="0" xfId="0" applyFont="1" applyBorder="1" applyAlignment="1">
      <alignment horizontal="left"/>
    </xf>
    <xf numFmtId="0" fontId="3" fillId="11" borderId="0" xfId="0" applyFont="1" applyFill="1" applyBorder="1" applyAlignment="1">
      <alignment horizontal="left"/>
    </xf>
    <xf numFmtId="0" fontId="3" fillId="8" borderId="43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13" fillId="8" borderId="31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180" wrapText="1"/>
    </xf>
    <xf numFmtId="0" fontId="7" fillId="0" borderId="12" xfId="0" applyFont="1" applyBorder="1" applyAlignment="1">
      <alignment horizontal="center" vertical="center" textRotation="180" wrapText="1"/>
    </xf>
    <xf numFmtId="0" fontId="7" fillId="0" borderId="14" xfId="0" applyFont="1" applyBorder="1" applyAlignment="1">
      <alignment horizontal="center" vertical="center" textRotation="180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1"/>
  <sheetViews>
    <sheetView tabSelected="1" topLeftCell="D31" zoomScaleNormal="100" workbookViewId="0">
      <selection activeCell="I33" sqref="I33"/>
    </sheetView>
  </sheetViews>
  <sheetFormatPr defaultColWidth="11.453125" defaultRowHeight="13"/>
  <cols>
    <col min="1" max="1" width="4.08984375" style="1" customWidth="1"/>
    <col min="2" max="2" width="10.6328125" style="1" customWidth="1"/>
    <col min="3" max="3" width="20.6328125" style="1" customWidth="1"/>
    <col min="4" max="4" width="15.6328125" style="1" customWidth="1"/>
    <col min="5" max="5" width="51.453125" style="2" customWidth="1"/>
    <col min="6" max="6" width="58" style="1" customWidth="1"/>
    <col min="7" max="7" width="5.6328125" style="1" customWidth="1"/>
    <col min="8" max="8" width="5.90625" style="1" customWidth="1"/>
    <col min="9" max="16" width="5.6328125" style="1" customWidth="1"/>
    <col min="17" max="17" width="7.6328125" style="1" customWidth="1"/>
    <col min="18" max="18" width="5.6328125" style="1" customWidth="1"/>
    <col min="19" max="20" width="18.6328125" style="1" customWidth="1"/>
    <col min="21" max="16384" width="11.453125" style="1"/>
  </cols>
  <sheetData>
    <row r="1" spans="1:20" s="3" customFormat="1" ht="17.5">
      <c r="A1" s="164" t="s">
        <v>49</v>
      </c>
      <c r="B1" s="164"/>
      <c r="C1" s="164"/>
      <c r="D1" s="164"/>
      <c r="E1" s="164"/>
      <c r="F1" s="36" t="s">
        <v>0</v>
      </c>
    </row>
    <row r="2" spans="1:20" s="3" customFormat="1" ht="15.5">
      <c r="A2" s="164"/>
      <c r="B2" s="164"/>
      <c r="C2" s="164"/>
      <c r="D2" s="164"/>
      <c r="E2" s="164"/>
      <c r="F2" s="37" t="s">
        <v>110</v>
      </c>
    </row>
    <row r="3" spans="1:20" s="3" customFormat="1" ht="15.5">
      <c r="A3" s="164" t="s">
        <v>71</v>
      </c>
      <c r="B3" s="164"/>
      <c r="C3" s="164"/>
      <c r="D3" s="164"/>
      <c r="E3" s="164"/>
      <c r="F3" s="37" t="s">
        <v>111</v>
      </c>
    </row>
    <row r="4" spans="1:20" s="3" customFormat="1" ht="15.5">
      <c r="A4" s="164" t="s">
        <v>67</v>
      </c>
      <c r="B4" s="164"/>
      <c r="C4" s="164"/>
      <c r="D4" s="164"/>
      <c r="E4" s="164"/>
      <c r="F4" s="37"/>
    </row>
    <row r="5" spans="1:20" s="3" customFormat="1" ht="15.5">
      <c r="A5" s="164" t="s">
        <v>68</v>
      </c>
      <c r="B5" s="164"/>
      <c r="C5" s="164"/>
      <c r="D5" s="164"/>
      <c r="E5" s="164"/>
    </row>
    <row r="6" spans="1:20" s="3" customFormat="1" ht="15.5">
      <c r="A6" s="164" t="s">
        <v>56</v>
      </c>
      <c r="B6" s="164"/>
      <c r="C6" s="164"/>
      <c r="D6" s="164"/>
      <c r="E6" s="164"/>
    </row>
    <row r="7" spans="1:20" s="3" customFormat="1" ht="15.5">
      <c r="A7" s="164" t="s">
        <v>91</v>
      </c>
      <c r="B7" s="164"/>
      <c r="C7" s="164"/>
      <c r="D7" s="164"/>
      <c r="E7" s="164"/>
    </row>
    <row r="8" spans="1:20" s="3" customFormat="1" ht="15.5">
      <c r="A8" s="164" t="s">
        <v>58</v>
      </c>
      <c r="B8" s="164"/>
      <c r="C8" s="164"/>
      <c r="D8" s="164"/>
      <c r="E8" s="164"/>
    </row>
    <row r="9" spans="1:20" s="3" customFormat="1" ht="15.5">
      <c r="A9" s="164" t="s">
        <v>59</v>
      </c>
      <c r="B9" s="164"/>
      <c r="C9" s="164"/>
      <c r="D9" s="164"/>
      <c r="E9" s="164"/>
    </row>
    <row r="10" spans="1:20" ht="17.5">
      <c r="A10" s="165" t="s">
        <v>90</v>
      </c>
      <c r="B10" s="165"/>
      <c r="C10" s="165"/>
      <c r="D10" s="165"/>
      <c r="E10" s="165"/>
      <c r="F10" s="36" t="s">
        <v>50</v>
      </c>
      <c r="G10" s="200" t="s">
        <v>28</v>
      </c>
      <c r="H10" s="200"/>
    </row>
    <row r="11" spans="1:20" ht="45" customHeight="1">
      <c r="A11" s="182" t="s">
        <v>1</v>
      </c>
      <c r="B11" s="185" t="s">
        <v>55</v>
      </c>
      <c r="C11" s="188" t="s">
        <v>52</v>
      </c>
      <c r="D11" s="191" t="s">
        <v>2</v>
      </c>
      <c r="E11" s="192"/>
      <c r="F11" s="179" t="s">
        <v>3</v>
      </c>
      <c r="G11" s="179" t="s">
        <v>4</v>
      </c>
      <c r="H11" s="179"/>
      <c r="I11" s="179"/>
      <c r="J11" s="179"/>
      <c r="K11" s="179"/>
      <c r="L11" s="179"/>
      <c r="M11" s="179"/>
      <c r="N11" s="179"/>
      <c r="O11" s="179"/>
      <c r="P11" s="179"/>
      <c r="Q11" s="201" t="s">
        <v>5</v>
      </c>
      <c r="R11" s="201" t="s">
        <v>6</v>
      </c>
      <c r="S11" s="174" t="s">
        <v>7</v>
      </c>
      <c r="T11" s="175"/>
    </row>
    <row r="12" spans="1:20" ht="30" customHeight="1">
      <c r="A12" s="183"/>
      <c r="B12" s="186"/>
      <c r="C12" s="189"/>
      <c r="D12" s="193"/>
      <c r="E12" s="194"/>
      <c r="F12" s="180"/>
      <c r="G12" s="203" t="s">
        <v>53</v>
      </c>
      <c r="H12" s="204"/>
      <c r="I12" s="204"/>
      <c r="J12" s="204"/>
      <c r="K12" s="205"/>
      <c r="L12" s="203" t="s">
        <v>54</v>
      </c>
      <c r="M12" s="204"/>
      <c r="N12" s="204"/>
      <c r="O12" s="204"/>
      <c r="P12" s="205"/>
      <c r="Q12" s="202"/>
      <c r="R12" s="202"/>
      <c r="S12" s="176"/>
      <c r="T12" s="177"/>
    </row>
    <row r="13" spans="1:20" ht="57.75" customHeight="1">
      <c r="A13" s="183"/>
      <c r="B13" s="186"/>
      <c r="C13" s="189"/>
      <c r="D13" s="193"/>
      <c r="E13" s="194"/>
      <c r="F13" s="180"/>
      <c r="G13" s="4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6" t="s">
        <v>14</v>
      </c>
      <c r="Q13" s="202"/>
      <c r="R13" s="202"/>
      <c r="S13" s="176"/>
      <c r="T13" s="177"/>
    </row>
    <row r="14" spans="1:20" ht="15.5">
      <c r="A14" s="184"/>
      <c r="B14" s="187"/>
      <c r="C14" s="190"/>
      <c r="D14" s="195"/>
      <c r="E14" s="196"/>
      <c r="F14" s="181"/>
      <c r="G14" s="38" t="s">
        <v>15</v>
      </c>
      <c r="H14" s="39" t="s">
        <v>16</v>
      </c>
      <c r="I14" s="39" t="s">
        <v>17</v>
      </c>
      <c r="J14" s="39" t="s">
        <v>18</v>
      </c>
      <c r="K14" s="39" t="s">
        <v>19</v>
      </c>
      <c r="L14" s="40" t="s">
        <v>15</v>
      </c>
      <c r="M14" s="41" t="s">
        <v>16</v>
      </c>
      <c r="N14" s="41" t="s">
        <v>17</v>
      </c>
      <c r="O14" s="41" t="s">
        <v>18</v>
      </c>
      <c r="P14" s="41" t="s">
        <v>19</v>
      </c>
      <c r="Q14" s="40" t="s">
        <v>20</v>
      </c>
      <c r="R14" s="14" t="s">
        <v>15</v>
      </c>
      <c r="S14" s="15" t="s">
        <v>8</v>
      </c>
      <c r="T14" s="16" t="s">
        <v>9</v>
      </c>
    </row>
    <row r="15" spans="1:20" ht="30" customHeight="1">
      <c r="A15" s="47"/>
      <c r="B15" s="67"/>
      <c r="C15" s="67"/>
      <c r="D15" s="75" t="s">
        <v>75</v>
      </c>
      <c r="E15" s="76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</row>
    <row r="16" spans="1:20" ht="30" customHeight="1">
      <c r="A16" s="78" t="s">
        <v>21</v>
      </c>
      <c r="B16" s="102">
        <v>914</v>
      </c>
      <c r="C16" s="117" t="s">
        <v>92</v>
      </c>
      <c r="D16" s="178" t="s">
        <v>72</v>
      </c>
      <c r="E16" s="178"/>
      <c r="F16" s="127" t="s">
        <v>113</v>
      </c>
      <c r="G16" s="30"/>
      <c r="H16" s="46"/>
      <c r="I16" s="46"/>
      <c r="J16" s="46"/>
      <c r="K16" s="83"/>
      <c r="L16" s="30">
        <v>1</v>
      </c>
      <c r="M16" s="46">
        <v>10</v>
      </c>
      <c r="N16" s="46"/>
      <c r="O16" s="46">
        <v>15</v>
      </c>
      <c r="P16" s="83"/>
      <c r="Q16" s="30">
        <v>25</v>
      </c>
      <c r="R16" s="30" t="s">
        <v>22</v>
      </c>
      <c r="S16" s="46"/>
      <c r="T16" s="91" t="s">
        <v>26</v>
      </c>
    </row>
    <row r="17" spans="1:22" ht="30" customHeight="1">
      <c r="A17" s="78" t="s">
        <v>25</v>
      </c>
      <c r="B17" s="102">
        <v>914</v>
      </c>
      <c r="C17" s="117" t="s">
        <v>93</v>
      </c>
      <c r="D17" s="178" t="s">
        <v>81</v>
      </c>
      <c r="E17" s="178"/>
      <c r="F17" s="127" t="s">
        <v>113</v>
      </c>
      <c r="G17" s="30">
        <v>1</v>
      </c>
      <c r="H17" s="46">
        <v>10</v>
      </c>
      <c r="I17" s="46"/>
      <c r="J17" s="46">
        <v>15</v>
      </c>
      <c r="K17" s="80"/>
      <c r="L17" s="30"/>
      <c r="M17" s="46"/>
      <c r="N17" s="46"/>
      <c r="O17" s="46"/>
      <c r="P17" s="80"/>
      <c r="Q17" s="30">
        <v>25</v>
      </c>
      <c r="R17" s="30" t="s">
        <v>22</v>
      </c>
      <c r="S17" s="46" t="s">
        <v>26</v>
      </c>
      <c r="T17" s="46"/>
    </row>
    <row r="18" spans="1:22" ht="30" customHeight="1">
      <c r="A18" s="68" t="s">
        <v>27</v>
      </c>
      <c r="B18" s="102">
        <v>914</v>
      </c>
      <c r="C18" s="117" t="s">
        <v>94</v>
      </c>
      <c r="D18" s="178" t="s">
        <v>83</v>
      </c>
      <c r="E18" s="178"/>
      <c r="F18" s="130" t="s">
        <v>114</v>
      </c>
      <c r="G18" s="30">
        <v>1</v>
      </c>
      <c r="H18" s="46">
        <v>10</v>
      </c>
      <c r="I18" s="46"/>
      <c r="J18" s="46">
        <v>15</v>
      </c>
      <c r="K18" s="80"/>
      <c r="L18" s="30"/>
      <c r="M18" s="46"/>
      <c r="N18" s="46"/>
      <c r="O18" s="46"/>
      <c r="P18" s="80"/>
      <c r="Q18" s="30">
        <v>25</v>
      </c>
      <c r="R18" s="30" t="s">
        <v>31</v>
      </c>
      <c r="S18" s="46" t="s">
        <v>26</v>
      </c>
      <c r="T18" s="91"/>
    </row>
    <row r="19" spans="1:22" ht="30" customHeight="1">
      <c r="A19" s="62"/>
      <c r="B19" s="138"/>
      <c r="C19" s="139"/>
      <c r="D19" s="154" t="s">
        <v>88</v>
      </c>
      <c r="E19" s="155"/>
      <c r="F19" s="92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6"/>
    </row>
    <row r="20" spans="1:22" ht="50.15" customHeight="1">
      <c r="A20" s="46" t="s">
        <v>29</v>
      </c>
      <c r="B20" s="106">
        <v>914</v>
      </c>
      <c r="C20" s="119" t="s">
        <v>95</v>
      </c>
      <c r="D20" s="156" t="s">
        <v>63</v>
      </c>
      <c r="E20" s="157"/>
      <c r="F20" s="131" t="s">
        <v>115</v>
      </c>
      <c r="G20" s="50">
        <v>2</v>
      </c>
      <c r="H20" s="59">
        <v>30</v>
      </c>
      <c r="I20" s="9"/>
      <c r="J20" s="9">
        <v>60</v>
      </c>
      <c r="K20" s="9" t="s">
        <v>28</v>
      </c>
      <c r="L20" s="50">
        <v>4</v>
      </c>
      <c r="M20" s="59"/>
      <c r="N20" s="9"/>
      <c r="O20" s="9">
        <v>30</v>
      </c>
      <c r="P20" s="59" t="s">
        <v>28</v>
      </c>
      <c r="Q20" s="32">
        <v>120</v>
      </c>
      <c r="R20" s="8" t="s">
        <v>43</v>
      </c>
      <c r="S20" s="87" t="s">
        <v>62</v>
      </c>
      <c r="T20" s="88" t="s">
        <v>24</v>
      </c>
    </row>
    <row r="21" spans="1:22" ht="50.15" customHeight="1">
      <c r="A21" s="46" t="s">
        <v>30</v>
      </c>
      <c r="B21" s="106">
        <v>914</v>
      </c>
      <c r="C21" s="119" t="s">
        <v>96</v>
      </c>
      <c r="D21" s="156" t="s">
        <v>64</v>
      </c>
      <c r="E21" s="157"/>
      <c r="F21" s="129" t="s">
        <v>116</v>
      </c>
      <c r="G21" s="50">
        <v>2</v>
      </c>
      <c r="H21" s="59"/>
      <c r="I21" s="9"/>
      <c r="J21" s="9">
        <v>15</v>
      </c>
      <c r="K21" s="9"/>
      <c r="L21" s="50" t="s">
        <v>28</v>
      </c>
      <c r="M21" s="59"/>
      <c r="N21" s="9"/>
      <c r="O21" s="18"/>
      <c r="P21" s="59" t="s">
        <v>28</v>
      </c>
      <c r="Q21" s="32">
        <v>15</v>
      </c>
      <c r="R21" s="8" t="s">
        <v>43</v>
      </c>
      <c r="S21" s="113" t="s">
        <v>24</v>
      </c>
      <c r="T21" s="94" t="s">
        <v>28</v>
      </c>
    </row>
    <row r="22" spans="1:22" ht="50.15" customHeight="1">
      <c r="A22" s="46" t="s">
        <v>32</v>
      </c>
      <c r="B22" s="107">
        <v>914</v>
      </c>
      <c r="C22" s="118" t="s">
        <v>97</v>
      </c>
      <c r="D22" s="146" t="s">
        <v>65</v>
      </c>
      <c r="E22" s="147"/>
      <c r="F22" s="129" t="s">
        <v>116</v>
      </c>
      <c r="G22" s="72">
        <v>5</v>
      </c>
      <c r="H22" s="61">
        <v>20</v>
      </c>
      <c r="I22" s="61"/>
      <c r="J22" s="55">
        <v>45</v>
      </c>
      <c r="K22" s="61"/>
      <c r="L22" s="72" t="s">
        <v>28</v>
      </c>
      <c r="M22" s="61" t="s">
        <v>28</v>
      </c>
      <c r="N22" s="61"/>
      <c r="O22" s="55" t="s">
        <v>28</v>
      </c>
      <c r="P22" s="61" t="s">
        <v>28</v>
      </c>
      <c r="Q22" s="73">
        <v>65</v>
      </c>
      <c r="R22" s="108" t="s">
        <v>43</v>
      </c>
      <c r="S22" s="95" t="s">
        <v>24</v>
      </c>
      <c r="T22" s="95" t="s">
        <v>28</v>
      </c>
    </row>
    <row r="23" spans="1:22" ht="47.25" customHeight="1">
      <c r="A23" s="46" t="s">
        <v>33</v>
      </c>
      <c r="B23" s="107">
        <v>914</v>
      </c>
      <c r="C23" s="118" t="s">
        <v>98</v>
      </c>
      <c r="D23" s="158" t="s">
        <v>70</v>
      </c>
      <c r="E23" s="159"/>
      <c r="F23" s="129" t="s">
        <v>112</v>
      </c>
      <c r="G23" s="27">
        <v>2</v>
      </c>
      <c r="H23" s="21">
        <v>20</v>
      </c>
      <c r="I23" s="21"/>
      <c r="J23" s="21">
        <v>20</v>
      </c>
      <c r="K23" s="21"/>
      <c r="L23" s="28">
        <v>4</v>
      </c>
      <c r="M23" s="55">
        <v>20</v>
      </c>
      <c r="N23" s="55"/>
      <c r="O23" s="55">
        <v>20</v>
      </c>
      <c r="P23" s="55"/>
      <c r="Q23" s="31">
        <v>80</v>
      </c>
      <c r="R23" s="27" t="s">
        <v>22</v>
      </c>
      <c r="S23" s="25" t="s">
        <v>62</v>
      </c>
      <c r="T23" s="66" t="s">
        <v>24</v>
      </c>
    </row>
    <row r="24" spans="1:22" ht="50.15" customHeight="1">
      <c r="A24" s="46" t="s">
        <v>34</v>
      </c>
      <c r="B24" s="103">
        <v>914</v>
      </c>
      <c r="C24" s="119" t="s">
        <v>99</v>
      </c>
      <c r="D24" s="160" t="s">
        <v>66</v>
      </c>
      <c r="E24" s="161"/>
      <c r="F24" s="129" t="s">
        <v>112</v>
      </c>
      <c r="G24" s="52">
        <v>2</v>
      </c>
      <c r="H24" s="17">
        <v>20</v>
      </c>
      <c r="I24" s="17"/>
      <c r="J24" s="17">
        <v>30</v>
      </c>
      <c r="K24" s="58"/>
      <c r="L24" s="52" t="s">
        <v>28</v>
      </c>
      <c r="M24" s="17" t="s">
        <v>28</v>
      </c>
      <c r="N24" s="17"/>
      <c r="O24" s="17" t="s">
        <v>28</v>
      </c>
      <c r="P24" s="17"/>
      <c r="Q24" s="26">
        <v>50</v>
      </c>
      <c r="R24" s="26" t="s">
        <v>43</v>
      </c>
      <c r="S24" s="93" t="s">
        <v>26</v>
      </c>
      <c r="T24" s="96" t="s">
        <v>28</v>
      </c>
    </row>
    <row r="25" spans="1:22" ht="50.15" customHeight="1">
      <c r="A25" s="68" t="s">
        <v>28</v>
      </c>
      <c r="B25" s="140"/>
      <c r="C25" s="141"/>
      <c r="D25" s="170" t="s">
        <v>74</v>
      </c>
      <c r="E25" s="170"/>
      <c r="F25" s="79"/>
      <c r="G25" s="30"/>
      <c r="H25" s="97"/>
      <c r="I25" s="97"/>
      <c r="J25" s="97"/>
      <c r="K25" s="84"/>
      <c r="L25" s="30"/>
      <c r="M25" s="97"/>
      <c r="N25" s="97"/>
      <c r="O25" s="97"/>
      <c r="P25" s="84"/>
      <c r="Q25" s="30"/>
      <c r="R25" s="30"/>
      <c r="S25" s="97"/>
      <c r="T25" s="97"/>
    </row>
    <row r="26" spans="1:22" ht="30" customHeight="1">
      <c r="A26" s="46" t="s">
        <v>35</v>
      </c>
      <c r="B26" s="102">
        <v>220</v>
      </c>
      <c r="C26" s="117" t="s">
        <v>100</v>
      </c>
      <c r="D26" s="152" t="s">
        <v>51</v>
      </c>
      <c r="E26" s="153"/>
      <c r="F26" s="132" t="s">
        <v>117</v>
      </c>
      <c r="G26" s="110" t="s">
        <v>28</v>
      </c>
      <c r="H26" s="111" t="s">
        <v>28</v>
      </c>
      <c r="I26" s="111"/>
      <c r="J26" s="111"/>
      <c r="K26" s="82"/>
      <c r="L26" s="110">
        <v>1</v>
      </c>
      <c r="M26" s="112">
        <v>10</v>
      </c>
      <c r="N26" s="82"/>
      <c r="O26" s="82"/>
      <c r="P26" s="82"/>
      <c r="Q26" s="110">
        <v>10</v>
      </c>
      <c r="R26" s="110"/>
      <c r="S26" s="45" t="s">
        <v>28</v>
      </c>
      <c r="T26" s="45" t="s">
        <v>26</v>
      </c>
    </row>
    <row r="27" spans="1:22" ht="35.15" customHeight="1">
      <c r="A27" s="54" t="s">
        <v>28</v>
      </c>
      <c r="B27" s="142"/>
      <c r="C27" s="143"/>
      <c r="D27" s="171" t="s">
        <v>76</v>
      </c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3"/>
    </row>
    <row r="28" spans="1:22" ht="50.15" customHeight="1">
      <c r="A28" s="21" t="s">
        <v>36</v>
      </c>
      <c r="B28" s="104" t="s">
        <v>77</v>
      </c>
      <c r="C28" s="118" t="s">
        <v>101</v>
      </c>
      <c r="D28" s="197" t="s">
        <v>60</v>
      </c>
      <c r="E28" s="135" t="s">
        <v>123</v>
      </c>
      <c r="F28" s="128" t="s">
        <v>118</v>
      </c>
      <c r="G28" s="53"/>
      <c r="H28" s="34"/>
      <c r="I28" s="34"/>
      <c r="J28" s="34"/>
      <c r="K28" s="70"/>
      <c r="L28" s="28">
        <v>1</v>
      </c>
      <c r="M28" s="34">
        <v>5</v>
      </c>
      <c r="N28" s="34"/>
      <c r="O28" s="34">
        <v>10</v>
      </c>
      <c r="P28" s="70"/>
      <c r="Q28" s="71">
        <v>15</v>
      </c>
      <c r="R28" s="69" t="s">
        <v>31</v>
      </c>
      <c r="S28" s="46"/>
      <c r="T28" s="46" t="s">
        <v>26</v>
      </c>
    </row>
    <row r="29" spans="1:22" ht="50.15" customHeight="1">
      <c r="A29" s="21" t="s">
        <v>37</v>
      </c>
      <c r="B29" s="104" t="s">
        <v>78</v>
      </c>
      <c r="C29" s="118" t="s">
        <v>89</v>
      </c>
      <c r="D29" s="198"/>
      <c r="E29" s="105" t="s">
        <v>124</v>
      </c>
      <c r="F29" s="128" t="s">
        <v>122</v>
      </c>
      <c r="G29" s="53"/>
      <c r="H29" s="34"/>
      <c r="I29" s="34"/>
      <c r="J29" s="34"/>
      <c r="K29" s="70"/>
      <c r="L29" s="44">
        <v>1</v>
      </c>
      <c r="M29" s="34">
        <v>10</v>
      </c>
      <c r="N29" s="34"/>
      <c r="O29" s="34"/>
      <c r="P29" s="34"/>
      <c r="Q29" s="71">
        <v>10</v>
      </c>
      <c r="R29" s="69"/>
      <c r="S29" s="46"/>
      <c r="T29" s="45" t="s">
        <v>26</v>
      </c>
      <c r="V29" s="10"/>
    </row>
    <row r="30" spans="1:22" ht="63" customHeight="1">
      <c r="A30" s="21" t="s">
        <v>38</v>
      </c>
      <c r="B30" s="104" t="s">
        <v>79</v>
      </c>
      <c r="C30" s="118" t="s">
        <v>102</v>
      </c>
      <c r="D30" s="198"/>
      <c r="E30" s="105" t="s">
        <v>125</v>
      </c>
      <c r="F30" s="128" t="s">
        <v>119</v>
      </c>
      <c r="G30" s="53"/>
      <c r="H30" s="34"/>
      <c r="I30" s="34"/>
      <c r="J30" s="34"/>
      <c r="K30" s="70"/>
      <c r="L30" s="44">
        <v>1</v>
      </c>
      <c r="M30" s="34">
        <v>10</v>
      </c>
      <c r="N30" s="34"/>
      <c r="O30" s="34"/>
      <c r="P30" s="34"/>
      <c r="Q30" s="71">
        <v>10</v>
      </c>
      <c r="R30" s="69"/>
      <c r="S30" s="46"/>
      <c r="T30" s="45" t="s">
        <v>26</v>
      </c>
    </row>
    <row r="31" spans="1:22" ht="47.25" customHeight="1">
      <c r="A31" s="21" t="s">
        <v>39</v>
      </c>
      <c r="B31" s="104" t="s">
        <v>80</v>
      </c>
      <c r="C31" s="118" t="s">
        <v>103</v>
      </c>
      <c r="D31" s="198"/>
      <c r="E31" s="105" t="s">
        <v>126</v>
      </c>
      <c r="F31" s="133" t="s">
        <v>120</v>
      </c>
      <c r="G31" s="53"/>
      <c r="H31" s="34"/>
      <c r="I31" s="34"/>
      <c r="J31" s="34"/>
      <c r="K31" s="70"/>
      <c r="L31" s="44">
        <v>1</v>
      </c>
      <c r="M31" s="34">
        <v>10</v>
      </c>
      <c r="N31" s="34"/>
      <c r="O31" s="34"/>
      <c r="P31" s="34"/>
      <c r="Q31" s="71">
        <v>10</v>
      </c>
      <c r="R31" s="69"/>
      <c r="S31" s="46"/>
      <c r="T31" s="45" t="s">
        <v>26</v>
      </c>
    </row>
    <row r="32" spans="1:22" ht="31.5" customHeight="1">
      <c r="A32" s="21" t="s">
        <v>40</v>
      </c>
      <c r="B32" s="104">
        <v>915</v>
      </c>
      <c r="C32" s="118" t="s">
        <v>104</v>
      </c>
      <c r="D32" s="198"/>
      <c r="E32" s="135" t="s">
        <v>127</v>
      </c>
      <c r="F32" s="128" t="s">
        <v>121</v>
      </c>
      <c r="G32" s="53"/>
      <c r="H32" s="34"/>
      <c r="I32" s="34"/>
      <c r="J32" s="34"/>
      <c r="K32" s="70"/>
      <c r="L32" s="44">
        <v>1</v>
      </c>
      <c r="M32" s="34">
        <v>5</v>
      </c>
      <c r="N32" s="34"/>
      <c r="O32" s="34">
        <v>10</v>
      </c>
      <c r="P32" s="34"/>
      <c r="Q32" s="71">
        <v>15</v>
      </c>
      <c r="R32" s="69" t="s">
        <v>31</v>
      </c>
      <c r="S32" s="46"/>
      <c r="T32" s="46" t="s">
        <v>26</v>
      </c>
    </row>
    <row r="33" spans="1:20" ht="49.5" customHeight="1">
      <c r="A33" s="19" t="s">
        <v>41</v>
      </c>
      <c r="B33" s="109">
        <v>9999</v>
      </c>
      <c r="C33" s="118"/>
      <c r="D33" s="198"/>
      <c r="E33" s="114" t="s">
        <v>69</v>
      </c>
      <c r="F33" s="29"/>
      <c r="G33" s="22">
        <v>1</v>
      </c>
      <c r="H33" s="21" t="s">
        <v>129</v>
      </c>
      <c r="I33" s="21"/>
      <c r="J33" s="21"/>
      <c r="K33" s="24"/>
      <c r="L33" s="23"/>
      <c r="M33" s="21"/>
      <c r="N33" s="21"/>
      <c r="O33" s="21"/>
      <c r="P33" s="24"/>
      <c r="Q33" s="33">
        <v>30</v>
      </c>
      <c r="R33" s="27"/>
      <c r="S33" s="25" t="s">
        <v>23</v>
      </c>
    </row>
    <row r="34" spans="1:20" ht="47.25" customHeight="1">
      <c r="A34" s="19" t="s">
        <v>44</v>
      </c>
      <c r="B34" s="109">
        <v>9999</v>
      </c>
      <c r="C34" s="118"/>
      <c r="D34" s="199"/>
      <c r="E34" s="115" t="s">
        <v>69</v>
      </c>
      <c r="F34" s="29"/>
      <c r="G34" s="22"/>
      <c r="H34" s="21"/>
      <c r="I34" s="21"/>
      <c r="J34" s="21"/>
      <c r="K34" s="24"/>
      <c r="L34" s="23">
        <v>1</v>
      </c>
      <c r="M34" s="21" t="s">
        <v>129</v>
      </c>
      <c r="N34" s="21"/>
      <c r="O34" s="21"/>
      <c r="P34" s="24"/>
      <c r="Q34" s="33">
        <v>30</v>
      </c>
      <c r="R34" s="27"/>
      <c r="S34" s="25"/>
      <c r="T34" s="25" t="s">
        <v>23</v>
      </c>
    </row>
    <row r="35" spans="1:20" ht="15.5">
      <c r="A35" s="74" t="s">
        <v>28</v>
      </c>
      <c r="B35" s="144"/>
      <c r="C35" s="145"/>
      <c r="D35" s="170" t="s">
        <v>61</v>
      </c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</row>
    <row r="36" spans="1:20" ht="31">
      <c r="A36" s="81" t="s">
        <v>45</v>
      </c>
      <c r="B36" s="101">
        <v>914</v>
      </c>
      <c r="C36" s="120" t="s">
        <v>105</v>
      </c>
      <c r="D36" s="148" t="s">
        <v>84</v>
      </c>
      <c r="E36" s="149"/>
      <c r="F36" s="134" t="s">
        <v>115</v>
      </c>
      <c r="G36" s="90">
        <v>1</v>
      </c>
      <c r="H36" s="43"/>
      <c r="I36" s="43"/>
      <c r="J36" s="43"/>
      <c r="K36" s="51">
        <v>30</v>
      </c>
      <c r="L36" s="100">
        <v>1</v>
      </c>
      <c r="M36" s="51"/>
      <c r="N36" s="51"/>
      <c r="O36" s="51"/>
      <c r="P36" s="51">
        <v>40</v>
      </c>
      <c r="Q36" s="90">
        <v>70</v>
      </c>
      <c r="R36" s="90" t="s">
        <v>128</v>
      </c>
      <c r="S36" s="99" t="s">
        <v>23</v>
      </c>
      <c r="T36" s="99" t="s">
        <v>23</v>
      </c>
    </row>
    <row r="37" spans="1:20" ht="31">
      <c r="A37" s="81" t="s">
        <v>46</v>
      </c>
      <c r="B37" s="101">
        <v>914</v>
      </c>
      <c r="C37" s="120" t="s">
        <v>106</v>
      </c>
      <c r="D37" s="148" t="s">
        <v>85</v>
      </c>
      <c r="E37" s="149"/>
      <c r="F37" s="129" t="s">
        <v>116</v>
      </c>
      <c r="G37" s="90">
        <v>1</v>
      </c>
      <c r="H37" s="43"/>
      <c r="I37" s="43"/>
      <c r="J37" s="43"/>
      <c r="K37" s="116">
        <v>30</v>
      </c>
      <c r="L37" s="90"/>
      <c r="M37" s="43"/>
      <c r="N37" s="43"/>
      <c r="O37" s="43"/>
      <c r="P37" s="51"/>
      <c r="Q37" s="90">
        <v>30</v>
      </c>
      <c r="R37" s="90" t="s">
        <v>128</v>
      </c>
      <c r="S37" s="99" t="s">
        <v>23</v>
      </c>
      <c r="T37" s="122"/>
    </row>
    <row r="38" spans="1:20" ht="31">
      <c r="A38" s="81" t="s">
        <v>47</v>
      </c>
      <c r="B38" s="101">
        <v>914</v>
      </c>
      <c r="C38" s="120" t="s">
        <v>107</v>
      </c>
      <c r="D38" s="146" t="s">
        <v>86</v>
      </c>
      <c r="E38" s="147"/>
      <c r="F38" s="129" t="s">
        <v>116</v>
      </c>
      <c r="G38" s="89"/>
      <c r="H38" s="43"/>
      <c r="I38" s="43"/>
      <c r="J38" s="43"/>
      <c r="K38" s="43"/>
      <c r="L38" s="90">
        <v>1</v>
      </c>
      <c r="M38" s="43"/>
      <c r="N38" s="43"/>
      <c r="O38" s="43"/>
      <c r="P38" s="51">
        <v>60</v>
      </c>
      <c r="Q38" s="90">
        <v>60</v>
      </c>
      <c r="R38" s="90" t="s">
        <v>128</v>
      </c>
      <c r="S38" s="82"/>
      <c r="T38" s="99" t="s">
        <v>23</v>
      </c>
    </row>
    <row r="39" spans="1:20" ht="31">
      <c r="A39" s="13" t="s">
        <v>48</v>
      </c>
      <c r="B39" s="101">
        <v>914</v>
      </c>
      <c r="C39" s="120" t="s">
        <v>108</v>
      </c>
      <c r="D39" s="150" t="s">
        <v>87</v>
      </c>
      <c r="E39" s="151"/>
      <c r="F39" s="129" t="s">
        <v>116</v>
      </c>
      <c r="G39" s="42">
        <v>2</v>
      </c>
      <c r="H39" s="45"/>
      <c r="I39" s="20"/>
      <c r="J39" s="45"/>
      <c r="K39" s="20">
        <v>50</v>
      </c>
      <c r="L39" s="42"/>
      <c r="M39" s="45"/>
      <c r="N39" s="20"/>
      <c r="O39" s="45"/>
      <c r="P39" s="64"/>
      <c r="Q39" s="57">
        <v>50</v>
      </c>
      <c r="R39" s="65" t="s">
        <v>128</v>
      </c>
      <c r="S39" s="45" t="s">
        <v>23</v>
      </c>
      <c r="T39" s="45"/>
    </row>
    <row r="40" spans="1:20" ht="30" customHeight="1">
      <c r="A40" s="63" t="s">
        <v>42</v>
      </c>
      <c r="B40" s="168" t="s">
        <v>28</v>
      </c>
      <c r="C40" s="169"/>
      <c r="D40" s="166" t="s">
        <v>73</v>
      </c>
      <c r="E40" s="167"/>
      <c r="F40" s="77"/>
      <c r="G40" s="31">
        <v>10</v>
      </c>
      <c r="H40" s="54">
        <v>15</v>
      </c>
      <c r="I40" s="54"/>
      <c r="J40" s="54"/>
      <c r="K40" s="54"/>
      <c r="L40" s="31">
        <v>10</v>
      </c>
      <c r="M40" s="54">
        <v>15</v>
      </c>
      <c r="N40" s="54"/>
      <c r="O40" s="54"/>
      <c r="P40" s="54"/>
      <c r="Q40" s="31">
        <v>30</v>
      </c>
      <c r="R40" s="27" t="s">
        <v>22</v>
      </c>
      <c r="S40" s="56" t="s">
        <v>23</v>
      </c>
      <c r="T40" s="98" t="s">
        <v>24</v>
      </c>
    </row>
    <row r="41" spans="1:20" ht="30" customHeight="1">
      <c r="A41" s="126">
        <v>22</v>
      </c>
      <c r="B41" s="124"/>
      <c r="C41" s="123"/>
      <c r="D41" s="136" t="s">
        <v>109</v>
      </c>
      <c r="E41" s="137"/>
      <c r="F41" s="125"/>
      <c r="G41" s="31"/>
      <c r="H41" s="54"/>
      <c r="I41" s="54"/>
      <c r="J41" s="54"/>
      <c r="K41" s="54"/>
      <c r="L41" s="31">
        <v>2</v>
      </c>
      <c r="M41" s="54"/>
      <c r="N41" s="54"/>
      <c r="O41" s="54"/>
      <c r="P41" s="54"/>
      <c r="Q41" s="31"/>
      <c r="R41" s="27"/>
      <c r="S41" s="56"/>
      <c r="T41" s="98" t="s">
        <v>24</v>
      </c>
    </row>
    <row r="42" spans="1:20" ht="15">
      <c r="A42" s="60"/>
      <c r="B42" s="60"/>
      <c r="C42" s="60"/>
      <c r="D42" s="162"/>
      <c r="E42" s="163"/>
      <c r="F42" s="60"/>
      <c r="G42" s="121">
        <f>SUM(G16:G40)</f>
        <v>30</v>
      </c>
      <c r="H42" s="23">
        <f t="shared" ref="H42:Q42" si="0">SUM(H16:H40)</f>
        <v>125</v>
      </c>
      <c r="I42" s="23">
        <f t="shared" si="0"/>
        <v>0</v>
      </c>
      <c r="J42" s="23">
        <f t="shared" si="0"/>
        <v>200</v>
      </c>
      <c r="K42" s="23">
        <f t="shared" si="0"/>
        <v>110</v>
      </c>
      <c r="L42" s="121">
        <f>SUM(L16:L40)</f>
        <v>28</v>
      </c>
      <c r="M42" s="23">
        <f t="shared" si="0"/>
        <v>95</v>
      </c>
      <c r="N42" s="23">
        <f t="shared" si="0"/>
        <v>0</v>
      </c>
      <c r="O42" s="23">
        <f t="shared" si="0"/>
        <v>85</v>
      </c>
      <c r="P42" s="23">
        <f t="shared" si="0"/>
        <v>100</v>
      </c>
      <c r="Q42" s="23">
        <f t="shared" si="0"/>
        <v>775</v>
      </c>
      <c r="R42" s="23"/>
      <c r="S42" s="35" t="s">
        <v>82</v>
      </c>
      <c r="T42" s="35" t="s">
        <v>57</v>
      </c>
    </row>
    <row r="43" spans="1:20">
      <c r="A43" s="10"/>
      <c r="B43" s="10"/>
      <c r="C43" s="10"/>
      <c r="D43" s="10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">
      <c r="A44" s="12" t="s">
        <v>28</v>
      </c>
      <c r="B44" s="12" t="s">
        <v>28</v>
      </c>
      <c r="C44" s="1" t="s">
        <v>28</v>
      </c>
      <c r="E44" s="1"/>
      <c r="N44" s="10"/>
    </row>
    <row r="45" spans="1:20">
      <c r="N45" s="10"/>
      <c r="S45" s="10"/>
    </row>
    <row r="46" spans="1:20">
      <c r="S46" s="10"/>
    </row>
    <row r="50" spans="3:5">
      <c r="C50" s="10"/>
    </row>
    <row r="51" spans="3:5">
      <c r="E51" s="11"/>
    </row>
  </sheetData>
  <sheetProtection selectLockedCells="1" selectUnlockedCells="1"/>
  <mergeCells count="47">
    <mergeCell ref="D28:D34"/>
    <mergeCell ref="G10:H10"/>
    <mergeCell ref="R11:R13"/>
    <mergeCell ref="G12:K12"/>
    <mergeCell ref="Q11:Q13"/>
    <mergeCell ref="L12:P12"/>
    <mergeCell ref="G11:P11"/>
    <mergeCell ref="A1:E2"/>
    <mergeCell ref="A9:E9"/>
    <mergeCell ref="A11:A14"/>
    <mergeCell ref="A8:E8"/>
    <mergeCell ref="A7:E7"/>
    <mergeCell ref="B11:B14"/>
    <mergeCell ref="C11:C14"/>
    <mergeCell ref="D11:E14"/>
    <mergeCell ref="D42:E42"/>
    <mergeCell ref="A4:E4"/>
    <mergeCell ref="A3:E3"/>
    <mergeCell ref="A5:E5"/>
    <mergeCell ref="A6:E6"/>
    <mergeCell ref="A10:E10"/>
    <mergeCell ref="D40:E40"/>
    <mergeCell ref="B40:C40"/>
    <mergeCell ref="D35:T35"/>
    <mergeCell ref="D27:T27"/>
    <mergeCell ref="S11:T13"/>
    <mergeCell ref="D16:E16"/>
    <mergeCell ref="D25:E25"/>
    <mergeCell ref="F11:F14"/>
    <mergeCell ref="D17:E17"/>
    <mergeCell ref="D18:E18"/>
    <mergeCell ref="D41:E41"/>
    <mergeCell ref="B19:C19"/>
    <mergeCell ref="B25:C25"/>
    <mergeCell ref="B27:C27"/>
    <mergeCell ref="B35:C35"/>
    <mergeCell ref="D38:E38"/>
    <mergeCell ref="D37:E37"/>
    <mergeCell ref="D39:E39"/>
    <mergeCell ref="D36:E36"/>
    <mergeCell ref="D26:E26"/>
    <mergeCell ref="D19:E19"/>
    <mergeCell ref="D21:E21"/>
    <mergeCell ref="D22:E22"/>
    <mergeCell ref="D20:E20"/>
    <mergeCell ref="D23:E23"/>
    <mergeCell ref="D24:E24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" sqref="B4:N4"/>
    </sheetView>
  </sheetViews>
  <sheetFormatPr defaultRowHeight="12.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III rok</vt:lpstr>
      <vt:lpstr>Arkusz1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Joanna Tyburczy</cp:lastModifiedBy>
  <cp:lastPrinted>2019-06-05T10:13:56Z</cp:lastPrinted>
  <dcterms:created xsi:type="dcterms:W3CDTF">2014-02-18T15:51:49Z</dcterms:created>
  <dcterms:modified xsi:type="dcterms:W3CDTF">2022-11-18T11:26:44Z</dcterms:modified>
</cp:coreProperties>
</file>