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wzory wpisów\wzory wpisów 2020 2021\elektroradiologia\"/>
    </mc:Choice>
  </mc:AlternateContent>
  <bookViews>
    <workbookView xWindow="0" yWindow="0" windowWidth="23040" windowHeight="8808"/>
  </bookViews>
  <sheets>
    <sheet name="II rok" sheetId="11" r:id="rId1"/>
    <sheet name="III rok" sheetId="3" r:id="rId2"/>
    <sheet name="Arkusz1" sheetId="12" r:id="rId3"/>
  </sheets>
  <definedNames>
    <definedName name="_xlnm.Print_Area" localSheetId="0">'II rok'!$A$1:$T$59</definedName>
    <definedName name="_xlnm.Print_Area" localSheetId="1">'III rok'!$A$1:$T$42</definedName>
  </definedNames>
  <calcPr calcId="152511"/>
</workbook>
</file>

<file path=xl/calcChain.xml><?xml version="1.0" encoding="utf-8"?>
<calcChain xmlns="http://schemas.openxmlformats.org/spreadsheetml/2006/main">
  <c r="G42" i="3" l="1"/>
  <c r="H42" i="3"/>
  <c r="I42" i="3"/>
  <c r="J42" i="3"/>
  <c r="K42" i="3"/>
  <c r="L42" i="3"/>
  <c r="M42" i="3"/>
  <c r="N42" i="3"/>
  <c r="O42" i="3"/>
  <c r="P42" i="3"/>
  <c r="Q42" i="3"/>
  <c r="G59" i="11"/>
  <c r="H59" i="11"/>
  <c r="I59" i="11"/>
  <c r="J59" i="11"/>
  <c r="K59" i="11"/>
  <c r="L59" i="11"/>
  <c r="M59" i="11"/>
  <c r="N59" i="11"/>
  <c r="O59" i="11"/>
  <c r="P59" i="11"/>
  <c r="Q59" i="11"/>
</calcChain>
</file>

<file path=xl/sharedStrings.xml><?xml version="1.0" encoding="utf-8"?>
<sst xmlns="http://schemas.openxmlformats.org/spreadsheetml/2006/main" count="504" uniqueCount="249">
  <si>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</si>
  <si>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</si>
  <si>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</si>
  <si>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</si>
  <si>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</si>
  <si>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</si>
  <si>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</si>
  <si>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</si>
  <si>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</si>
  <si>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</si>
  <si>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</si>
  <si>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</si>
  <si>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</si>
  <si>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</si>
  <si>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</si>
  <si>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</si>
  <si>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</si>
  <si>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</si>
  <si>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</si>
  <si>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</si>
  <si>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</si>
  <si>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</si>
  <si>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</si>
  <si>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</si>
  <si>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</si>
  <si>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</si>
  <si>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</si>
  <si>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</si>
  <si>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</si>
  <si>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</si>
  <si>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</si>
  <si>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</si>
  <si>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</si>
  <si>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</si>
  <si>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</si>
  <si>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</si>
  <si>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</si>
  <si>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</si>
  <si>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</si>
  <si>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</si>
  <si>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</si>
  <si>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</si>
  <si>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</si>
  <si>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22.</t>
  </si>
  <si>
    <t>C</t>
  </si>
  <si>
    <t>23.</t>
  </si>
  <si>
    <t>24.</t>
  </si>
  <si>
    <t>25.</t>
  </si>
  <si>
    <t>26.</t>
  </si>
  <si>
    <t>27.</t>
  </si>
  <si>
    <t>16.</t>
  </si>
  <si>
    <t>17.</t>
  </si>
  <si>
    <t>18.</t>
  </si>
  <si>
    <t>19.</t>
  </si>
  <si>
    <t>K. Chirurgii Onkologicznej - prof. dr hab. W. Zegarski</t>
  </si>
  <si>
    <t>20.</t>
  </si>
  <si>
    <t>ROK II</t>
  </si>
  <si>
    <t xml:space="preserve">WYDZIAŁ PROWADZĄCY KIERUNEK STUDIÓW: WYDZIAŁ NAUK O ZDROWIU </t>
  </si>
  <si>
    <t>ROK III</t>
  </si>
  <si>
    <t>28.</t>
  </si>
  <si>
    <t>lektorat</t>
  </si>
  <si>
    <t>Podstawy prawa</t>
  </si>
  <si>
    <t>29.</t>
  </si>
  <si>
    <t>Kod 
przedmiotu</t>
  </si>
  <si>
    <t>V semestr</t>
  </si>
  <si>
    <t>VI semestr</t>
  </si>
  <si>
    <t xml:space="preserve"> Z. Podstaw Prawa Medycznego - prof. dr hab. B. Sygit</t>
  </si>
  <si>
    <t>Kod ISCED</t>
  </si>
  <si>
    <t xml:space="preserve"> PROFIL KSZTAŁCENIA: OGÓLNOAKADEMICKI</t>
  </si>
  <si>
    <t>3 egzaminy</t>
  </si>
  <si>
    <t>LICZBA SEMESTRÓW: 6</t>
  </si>
  <si>
    <t>LICZBA PUNKTÓW ECTS: 180</t>
  </si>
  <si>
    <t xml:space="preserve">MODUŁ A. PODSTAWOWE NAUKI MEDYCZNE </t>
  </si>
  <si>
    <t>DO WYBORU</t>
  </si>
  <si>
    <t>MODUŁ D. NAUKI OGÓLNE Z JĘZYKIEM OBCYM</t>
  </si>
  <si>
    <t>Z. Pozytonowej Tomografii Emisyjnej i Diagnostyki Molekularnej - dr B. Małkowski</t>
  </si>
  <si>
    <t>Rentgenodiagnostyka klasyczna</t>
  </si>
  <si>
    <t>Język obcy</t>
  </si>
  <si>
    <t>Profilaktyka chorób zawodowych / Edukacja zdrowotna</t>
  </si>
  <si>
    <t>Promocja zdrowia / Choroby cywilizacyjne</t>
  </si>
  <si>
    <t>919 / 912</t>
  </si>
  <si>
    <t>MODUŁ C. PRZEDMIOTY DO WYBORU</t>
  </si>
  <si>
    <t>Podstawy ekonomii / Podstawy przedsiębiorczości</t>
  </si>
  <si>
    <t xml:space="preserve">MODUŁ E. PRAKTYKI </t>
  </si>
  <si>
    <t>MODUŁ F. KLINICZNE PODSTAWY ELEKTRORADIOLOGII</t>
  </si>
  <si>
    <t xml:space="preserve">Reumatologia                                                                                                  </t>
  </si>
  <si>
    <t xml:space="preserve">Pediatria                                                                                                     </t>
  </si>
  <si>
    <t xml:space="preserve">Chirurgia                                                                                                  </t>
  </si>
  <si>
    <t>Ginekologia i położnictwo</t>
  </si>
  <si>
    <t xml:space="preserve">Intensywna terapia  </t>
  </si>
  <si>
    <t>Psychiatria</t>
  </si>
  <si>
    <t>Onkologia i medycyna paliatywana</t>
  </si>
  <si>
    <t xml:space="preserve">Geriatria                                                                                                     </t>
  </si>
  <si>
    <t>Choroby wewnętrzne</t>
  </si>
  <si>
    <t>MODUŁ B. PRZEDMIOTY KIERUNKOWE II</t>
  </si>
  <si>
    <t xml:space="preserve">zaliczenie </t>
  </si>
  <si>
    <t>Radiologia stomatologiczna</t>
  </si>
  <si>
    <t>Radioterapia</t>
  </si>
  <si>
    <t>Tomografia komputerowa</t>
  </si>
  <si>
    <t>Rezonans magnetyczny</t>
  </si>
  <si>
    <t>Medycyna nuklearna</t>
  </si>
  <si>
    <t>zaliczennie z oceną</t>
  </si>
  <si>
    <t>POZIOM KSZTAŁCENIA: PIERWSZEGO STOPNIA</t>
  </si>
  <si>
    <t xml:space="preserve"> POZIOM POLSKIEJ RAMY KWALIFIKACJI: 6</t>
  </si>
  <si>
    <t>WYKŁADY OGÓLNOUNIWETSYTECKIE/WYKŁAD KURSOWY (do wyboru)</t>
  </si>
  <si>
    <t>zaliczneie</t>
  </si>
  <si>
    <t>PRAKTYKA WAKACYJNA - Konwencjonalna cyfrowa pracownia RTG</t>
  </si>
  <si>
    <t>PRAKTYKA WAKACYJNA -  Pracownia tomografii komputerowej</t>
  </si>
  <si>
    <t>Radiologia ogólna i kliniczna</t>
  </si>
  <si>
    <t>Angiografia rentgenowska</t>
  </si>
  <si>
    <t>Środki kontrastowe w diagnostyce</t>
  </si>
  <si>
    <t xml:space="preserve"> KIERUNEK: ELEKTRORADIOLOGIA</t>
  </si>
  <si>
    <t>Diagnostyka w ortopedii</t>
  </si>
  <si>
    <t>Angiografia kardiologiczna</t>
  </si>
  <si>
    <t>Mammografia i diagnostyka piersi</t>
  </si>
  <si>
    <t>Diagnostyka obrazowa w neurochirurgii</t>
  </si>
  <si>
    <t>SEMINARIUM LICENCJACKIE</t>
  </si>
  <si>
    <t xml:space="preserve">MODUŁ D. NAUKI OGÓLNE </t>
  </si>
  <si>
    <t>Ekonomia i systemy ochrony zdrowia / Marketing</t>
  </si>
  <si>
    <t xml:space="preserve">Prawa pacjenta / Globalizacja i ochrona środowiska                                                                         </t>
  </si>
  <si>
    <t>Profilaktyka chorób nowotworowych / Zarządzanie kryzysowe</t>
  </si>
  <si>
    <t>Zarządzanie zasobami ludzkimi / Deontologia</t>
  </si>
  <si>
    <t>Diagnostyka w kardiologii</t>
  </si>
  <si>
    <t>MODUŁ G. ELEKTRORADIOLOGIA KLINICZNA</t>
  </si>
  <si>
    <t xml:space="preserve">Diagnostyka obrazowa w urologii </t>
  </si>
  <si>
    <t>Metodologia badań naukowych</t>
  </si>
  <si>
    <t>Badania naukowe i kliniczne w medycynie</t>
  </si>
  <si>
    <t>EBM (Evidence Based Medicine) /Europejska polityka zdrowotna</t>
  </si>
  <si>
    <t xml:space="preserve">MODUŁ C. PRZEDMIOTY DO WYBORU </t>
  </si>
  <si>
    <t>2 egzaminy</t>
  </si>
  <si>
    <t>ROK AKADEMICKI 2020 2021</t>
  </si>
  <si>
    <t>K. Chirurgii - prof. dr hab. W. Zegarski</t>
  </si>
  <si>
    <t>Kl. Foniatrii i Audiologii - dr hab. Anna Sinkiewicz</t>
  </si>
  <si>
    <t>K.Onkologii, Radioterapii i Ginekologii Onkologicznej - 
dr hab. Krzysztof Roszkowski, prof. UMK</t>
  </si>
  <si>
    <t>K. i Z. Radiologii i Diagnostyki Obrazowej - 
dr hab. Z. Serafin, prof. UMK</t>
  </si>
  <si>
    <t>Z. Podstaw Prawa Medycznego - prof. dr hab. B. Sygit / 
 K. Higieny,  Epidemiologii  i Ergonomii - prof. dr hab.J. Klawe</t>
  </si>
  <si>
    <t>K. i Z. Opieki Paliatywnej - dr hab. Małgorzata Krajnik, prof. UMK</t>
  </si>
  <si>
    <t>914 / 310</t>
  </si>
  <si>
    <t>220 / 919</t>
  </si>
  <si>
    <t>30.</t>
  </si>
  <si>
    <t>31.</t>
  </si>
  <si>
    <t>32.</t>
  </si>
  <si>
    <t>33.</t>
  </si>
  <si>
    <t>34.</t>
  </si>
  <si>
    <t>310 / 414</t>
  </si>
  <si>
    <t>900 / 9999</t>
  </si>
  <si>
    <t xml:space="preserve">417 /223  </t>
  </si>
  <si>
    <t>Zaawansowane techniki diagnostyczne  w neurologii</t>
  </si>
  <si>
    <t>2 egzamin</t>
  </si>
  <si>
    <t>Diagnostyka audiologiczna</t>
  </si>
  <si>
    <t>NABÓR 2019 2020</t>
  </si>
  <si>
    <t>Kl. Neurochirurgii i  Neurologii - dr hab. P. Sokal</t>
  </si>
  <si>
    <t xml:space="preserve">Kl. Neurochirurgii i  Neurologii - dr hab. P. Sokal/K. Neuropsychologii Klinicznej - prof. dr hab. A. Borkowska </t>
  </si>
  <si>
    <t>Z. Radiologii i Diagnostyki Obrazowej - dr M. Dura</t>
  </si>
  <si>
    <t>PRAKTYKA ŚRÓDROCZNA - Mammografia i diagnostyka piersi</t>
  </si>
  <si>
    <t>PRAKTYKA ŚRÓDROCZNA - Angiografia kardiologiczna</t>
  </si>
  <si>
    <t>PRAKTYKA MIĘDZYSEMESTRALNA -Konwencjonalna cyfrowa pracownia RTG</t>
  </si>
  <si>
    <t>PRAKTYKA ŚRÓDROCZNA - Radioterapia</t>
  </si>
  <si>
    <t>PRAKTYKA ŚRÓDROCZNA - Tomografia komputerowa</t>
  </si>
  <si>
    <t>PRAKTYKA ŚRÓDROCZNA - Rezonans magnetyczny</t>
  </si>
  <si>
    <t xml:space="preserve">PRAKTYKA ŚRÓDROCZNA - Pracownia Konwencjonalna RTG </t>
  </si>
  <si>
    <t>MODUŁ B. PRZEDMIOTY KIERUNKOWE III</t>
  </si>
  <si>
    <t>ROK AKADEMICKI 2021 2022</t>
  </si>
  <si>
    <t>L</t>
  </si>
  <si>
    <t>Diagnostyka elektromedyczna w neurologii / Psychologia jakości życia</t>
  </si>
  <si>
    <t>Organizacja opieki długoterminowej / Opieka paliatywna</t>
  </si>
  <si>
    <t>1800-E3-Ppac-n1/1800-E3-Gos-n1</t>
  </si>
  <si>
    <t>LICZBA GODZIN DYDAKTYCZNYCH: 2489 (2049+440 praktyk)</t>
  </si>
  <si>
    <t>LICZBA GODZIN DYDAKTYCZNYCH: : 2489 (2049+440 praktyk)</t>
  </si>
  <si>
    <t>FORMA STUDIÓW: NIESTACJONARNE</t>
  </si>
  <si>
    <t>K. Pielęgniarstwa Zabiegowego -prof. dr hab.Maria Szewczyk</t>
  </si>
  <si>
    <t>K. Pielęgniarstwa Zachowawczego - prof. dr hab.Andrzej Kurylak</t>
  </si>
  <si>
    <t>K. Geriatrii - prof. dr hab. K. Kędziora - Kornatowska</t>
  </si>
  <si>
    <t>K. Higieny, Epidemiologii i Ergonomii- prof. dr hab. Jacek Klawe</t>
  </si>
  <si>
    <t>K.Zdrowia Publicznego- prof. dr hab. K. Leksowski / 
K. Zdrowia Publicznego  - prof. dr hab. K. Leksowski</t>
  </si>
  <si>
    <t>K. Zdrowia Publicznego  - prof. dr hab. K. Leksowski/ K. Neuropsychologii Klinicznej - prof. dr hab. Alina Borkowska</t>
  </si>
  <si>
    <t>1800-E2-Dort-n1/Mg</t>
  </si>
  <si>
    <t>1800-E2-Dkar-n1/Mg</t>
  </si>
  <si>
    <t>1800-E2-Dou-n1/Mg</t>
  </si>
  <si>
    <t>1800-E2-Chw-n1/Mf</t>
  </si>
  <si>
    <t>1800-E2-Reu-n1/Mf</t>
  </si>
  <si>
    <t>1800-E2-Ped-n1/Mf</t>
  </si>
  <si>
    <t>1800-E2-Chr-n1/Mf</t>
  </si>
  <si>
    <t>1800-E2-Gnp-n1/Mf</t>
  </si>
  <si>
    <t>1800-E2-It-n1/Mf</t>
  </si>
  <si>
    <t>1800-E2-Psy-n1/Mf</t>
  </si>
  <si>
    <t>1800-E2-Omp-n1/Mf</t>
  </si>
  <si>
    <t>1800-E2-Ger-n1/Mf</t>
  </si>
  <si>
    <t>1800-E2-Bnkm-n1/Ma</t>
  </si>
  <si>
    <t>1800-E2-Pcz-n1/Mc/1800-E2-Ez-n1/Mc</t>
  </si>
  <si>
    <t>1800-E2-Pz-n1/Mc/1800-E2-Cc-n1/Mc</t>
  </si>
  <si>
    <t>1800-E2-Pe-n1/Mc/1800-E2-Pp-n1/Mc</t>
  </si>
  <si>
    <t>1800-E2-Esoz-n1/Mc/1800-E2-Mar-n1/Mc</t>
  </si>
  <si>
    <t>1800-E2-EBM-n1/Mc/1800-E2-Epz-n1/Mc</t>
  </si>
  <si>
    <t>1800-E2-Rk-n1/Mb</t>
  </si>
  <si>
    <t>1800-E2-Tk-n1/Mb</t>
  </si>
  <si>
    <t>1800-E2-Ar-n1/Mb</t>
  </si>
  <si>
    <t>1800-E2-Skd-n1/Mb</t>
  </si>
  <si>
    <t>1800-E2-Rs-n1/Mb</t>
  </si>
  <si>
    <t>1800-E2-Ak-n1/Mb</t>
  </si>
  <si>
    <t>1800-E2-Mm-n1/Mb</t>
  </si>
  <si>
    <t>1800-E2-Sze-n1/Mb</t>
  </si>
  <si>
    <t>1800-E2-JO-n1/Md</t>
  </si>
  <si>
    <t>1800-E2-Mbn-n1/Md</t>
  </si>
  <si>
    <t>1800-E2-Psmm-n1/Me</t>
  </si>
  <si>
    <t>1800-E2-Psak-n1/Me</t>
  </si>
  <si>
    <t>1800-E2-Pmk-n1/Me</t>
  </si>
  <si>
    <t>1800-E2-Pwk-n1/Me</t>
  </si>
  <si>
    <t>1800-E2-Pwtk-n1/Me</t>
  </si>
  <si>
    <t>1800-E3-Don-n1/Mg</t>
  </si>
  <si>
    <t>1800-E3-Ztdn-n1/Mg</t>
  </si>
  <si>
    <t>1800-E3-Da-n1/Mg</t>
  </si>
  <si>
    <t>1800-E3-Rad-n1/Mb</t>
  </si>
  <si>
    <t>1800-E3-Tk-n1/Mb</t>
  </si>
  <si>
    <t>1800-E3-Rm-n1/Mb</t>
  </si>
  <si>
    <t>1800-E3-Rok-n1/Mb</t>
  </si>
  <si>
    <t>1800-E3-Mn-n1/Mb</t>
  </si>
  <si>
    <t>1800-E3-Pp-n1/Md</t>
  </si>
  <si>
    <t>1800-E3-Den-n1//Mc/1800-E3-Pz-n1/Mc</t>
  </si>
  <si>
    <t>1800-E3-Pcn-n1/Mc/1800-E3-Zk-n1/Mc</t>
  </si>
  <si>
    <t>1800-E3-Zzl-n1/Mc/1800-E3-D-n1/Mc</t>
  </si>
  <si>
    <t>1800-E3-Ood-n1/Mc/1800-E3-Op-n1/Mc</t>
  </si>
  <si>
    <t>1800-E3-Psrad-n1/Me</t>
  </si>
  <si>
    <t>1800-E3-Pstk-n1/Me</t>
  </si>
  <si>
    <t>1800-E3-Psrm-n1/Me</t>
  </si>
  <si>
    <t>1800-E3-Psk-n1/Me</t>
  </si>
  <si>
    <t>EGZAMIN ZAWODOWY (praktyczny i teoretyczny)</t>
  </si>
  <si>
    <t>K. Ortopedii i Traumatologii Narzadu Ruchu - dr hab. P.Paradowski, prof. UMK</t>
  </si>
  <si>
    <t xml:space="preserve"> K. Kardiologii i Farmakologii Klinicznej - prof. dr hab.  G. Grześk</t>
  </si>
  <si>
    <t>K. Urologii - dr hab P. Jarzemski, prof. UMK</t>
  </si>
  <si>
    <t xml:space="preserve"> K.  Alergologii, Immunologii Klinicznej i Chorób Wewnętrznych -  prof. dr hab. Z. Bartuzi</t>
  </si>
  <si>
    <t>K. Rematologii i Układowych Chorób Tkanki Łącznej - prof. dr hab. S. Jeka</t>
  </si>
  <si>
    <t>K. Opieki Paliatywnej - dr hab. M Krajnik, prof. UMK</t>
  </si>
  <si>
    <r>
      <t>K.  Radiologii i Diagnostyki Obrazowej</t>
    </r>
    <r>
      <rPr>
        <sz val="12"/>
        <color indexed="9"/>
        <rFont val="Times New Roman"/>
        <family val="1"/>
        <charset val="238"/>
      </rPr>
      <t xml:space="preserve"> - dr hab. Z. Serafin, prof. UMK</t>
    </r>
  </si>
  <si>
    <t>K. Diagnostyki Obrazowej - dr hab. B. Małkowski,prof. UMK</t>
  </si>
  <si>
    <t xml:space="preserve"> K. Kardiologii i Farmakologii Klinicznej - prof. dr hab. G. Grześk</t>
  </si>
  <si>
    <t>K.Onkologii  - dr hab. Krzysztof Roszkowski, prof. UMK</t>
  </si>
  <si>
    <t>Systemy zarządzania jakością w elektroradiologii</t>
  </si>
  <si>
    <t>K. Onkologii -dr hab W. Jóźwicki ,prof. UMK</t>
  </si>
  <si>
    <t>K. Ekonomiki Zdrowia -  dr hab. Z. Wyszkowska, prof. UMK</t>
  </si>
  <si>
    <t>Zespól Naukowo - Dydaktyczny Lingwistyki Stosowanej</t>
  </si>
  <si>
    <t>K. Promocji Zdrowia - prof. dr hab. A. Kubica / K. Higieny, Epidemiologii i Ergonomii- prof. dr hab. Jacek Klawe</t>
  </si>
  <si>
    <t xml:space="preserve">K. Higieny, Epidemiologii, Ergonomii i Kształcenia Podyplomowego - prof. dr hab. Jacek Klawe/ K. Promocji Zdrowia - prof. dr hab. A. Kubica </t>
  </si>
  <si>
    <t xml:space="preserve">K. Pielęgniarstwa Zachowawczego - prof.  dr hab.  A. Kurylak </t>
  </si>
  <si>
    <t>K. Ekonomiki Zdrowia -  dr hab. Z. Wyszkowska, prof. UMK / K. Nauk Społecznych i Medycznych - dr hab. H. Zielińska - Więczkowska, prof. UMK</t>
  </si>
  <si>
    <t>K. Higieny, Epidemiologii i Ergonomii- prof. dr hab. Jacek Klawe/K. Nauk Społecznych i Medycznych - dr hab. H. Zielińska - Więczkowska, prof. UMK</t>
  </si>
  <si>
    <t>K.  Radiologii i Diagnostyki Obrazowej - dr hab. Z. Serafin, prof. UMK</t>
  </si>
  <si>
    <t>K.  Perinatologii, Ginekologii i Ginekologii Onkologicznej - dr M. Socha</t>
  </si>
  <si>
    <t>WYKŁADY OGÓLNOUNIWETSYTECKIE/WYKŁAD KURSOWY (do wyboru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</si>
</sst>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38"/>
    </font>
    <font>
      <sz val="12"/>
      <color theme="0"/>
      <name val="Times New Roman"/>
      <family val="1"/>
    </font>
    <font>
      <sz val="12"/>
      <color theme="5" tint="0.79998168889431442"/>
      <name val="Times New Roman"/>
      <family val="1"/>
    </font>
    <font>
      <sz val="12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/>
        <bgColor indexed="26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4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2" fillId="0" borderId="2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left" vertical="center" wrapText="1"/>
    </xf>
    <xf numFmtId="0" fontId="3" fillId="6" borderId="12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vertical="center"/>
    </xf>
    <xf numFmtId="0" fontId="9" fillId="11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3" fillId="9" borderId="9" xfId="0" applyFont="1" applyFill="1" applyBorder="1"/>
    <xf numFmtId="0" fontId="5" fillId="12" borderId="19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vertical="center"/>
    </xf>
    <xf numFmtId="0" fontId="5" fillId="13" borderId="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49" fontId="3" fillId="14" borderId="9" xfId="0" applyNumberFormat="1" applyFont="1" applyFill="1" applyBorder="1" applyAlignment="1">
      <alignment horizontal="left" vertical="center" wrapText="1"/>
    </xf>
    <xf numFmtId="0" fontId="5" fillId="10" borderId="19" xfId="0" applyFont="1" applyFill="1" applyBorder="1" applyAlignment="1">
      <alignment horizontal="center" vertical="center"/>
    </xf>
    <xf numFmtId="49" fontId="3" fillId="6" borderId="0" xfId="0" applyNumberFormat="1" applyFont="1" applyFill="1" applyBorder="1" applyAlignment="1">
      <alignment horizontal="left" vertical="center" wrapText="1"/>
    </xf>
    <xf numFmtId="49" fontId="3" fillId="6" borderId="9" xfId="0" applyNumberFormat="1" applyFont="1" applyFill="1" applyBorder="1" applyAlignment="1">
      <alignment horizontal="left" vertical="center" wrapText="1"/>
    </xf>
    <xf numFmtId="49" fontId="5" fillId="14" borderId="9" xfId="0" applyNumberFormat="1" applyFont="1" applyFill="1" applyBorder="1" applyAlignment="1">
      <alignment horizontal="left" vertical="center" wrapText="1"/>
    </xf>
    <xf numFmtId="0" fontId="5" fillId="14" borderId="9" xfId="0" applyNumberFormat="1" applyFont="1" applyFill="1" applyBorder="1" applyAlignment="1">
      <alignment horizontal="center" vertical="center" wrapText="1"/>
    </xf>
    <xf numFmtId="0" fontId="3" fillId="6" borderId="9" xfId="0" applyNumberFormat="1" applyFont="1" applyFill="1" applyBorder="1" applyAlignment="1">
      <alignment horizontal="center" vertical="center" wrapText="1"/>
    </xf>
    <xf numFmtId="49" fontId="3" fillId="6" borderId="9" xfId="0" applyNumberFormat="1" applyFont="1" applyFill="1" applyBorder="1" applyAlignment="1">
      <alignment horizontal="center" vertical="center" wrapText="1"/>
    </xf>
    <xf numFmtId="0" fontId="3" fillId="14" borderId="9" xfId="0" applyNumberFormat="1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3" fillId="15" borderId="9" xfId="0" applyNumberFormat="1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left" vertical="center" wrapText="1"/>
    </xf>
    <xf numFmtId="0" fontId="3" fillId="10" borderId="22" xfId="0" applyFont="1" applyFill="1" applyBorder="1" applyAlignment="1">
      <alignment horizontal="left" vertical="center" wrapText="1"/>
    </xf>
    <xf numFmtId="0" fontId="3" fillId="6" borderId="0" xfId="0" applyNumberFormat="1" applyFont="1" applyFill="1" applyBorder="1" applyAlignment="1">
      <alignment horizontal="center" vertical="center"/>
    </xf>
    <xf numFmtId="0" fontId="3" fillId="5" borderId="19" xfId="0" applyNumberFormat="1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vertical="center"/>
    </xf>
    <xf numFmtId="0" fontId="9" fillId="11" borderId="14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 wrapText="1"/>
    </xf>
    <xf numFmtId="49" fontId="3" fillId="10" borderId="0" xfId="0" applyNumberFormat="1" applyFont="1" applyFill="1" applyBorder="1" applyAlignment="1">
      <alignment horizontal="left" vertical="center" wrapText="1"/>
    </xf>
    <xf numFmtId="49" fontId="3" fillId="10" borderId="22" xfId="0" applyNumberFormat="1" applyFont="1" applyFill="1" applyBorder="1" applyAlignment="1">
      <alignment horizontal="left" vertical="center" wrapText="1"/>
    </xf>
    <xf numFmtId="0" fontId="5" fillId="10" borderId="14" xfId="0" applyFont="1" applyFill="1" applyBorder="1" applyAlignment="1">
      <alignment horizontal="center" vertical="center"/>
    </xf>
    <xf numFmtId="0" fontId="3" fillId="5" borderId="16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left" vertical="center" wrapText="1" shrinkToFit="1"/>
    </xf>
    <xf numFmtId="49" fontId="3" fillId="6" borderId="12" xfId="0" applyNumberFormat="1" applyFont="1" applyFill="1" applyBorder="1" applyAlignment="1">
      <alignment horizontal="left" vertical="center" wrapText="1"/>
    </xf>
    <xf numFmtId="0" fontId="5" fillId="10" borderId="12" xfId="0" applyFont="1" applyFill="1" applyBorder="1" applyAlignment="1">
      <alignment vertical="center"/>
    </xf>
    <xf numFmtId="0" fontId="5" fillId="12" borderId="7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left" vertical="center" wrapText="1"/>
    </xf>
    <xf numFmtId="0" fontId="3" fillId="16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4" borderId="9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11" borderId="9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0" borderId="1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" fontId="3" fillId="10" borderId="27" xfId="0" applyNumberFormat="1" applyFont="1" applyFill="1" applyBorder="1" applyAlignment="1">
      <alignment horizontal="center" vertical="center"/>
    </xf>
    <xf numFmtId="1" fontId="3" fillId="10" borderId="9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3" fillId="10" borderId="23" xfId="0" applyFont="1" applyFill="1" applyBorder="1" applyAlignment="1">
      <alignment vertical="center" wrapText="1"/>
    </xf>
    <xf numFmtId="0" fontId="3" fillId="10" borderId="30" xfId="0" applyFont="1" applyFill="1" applyBorder="1" applyAlignment="1">
      <alignment vertical="center" wrapText="1"/>
    </xf>
    <xf numFmtId="0" fontId="3" fillId="10" borderId="31" xfId="0" applyFont="1" applyFill="1" applyBorder="1" applyAlignment="1">
      <alignment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/>
    </xf>
    <xf numFmtId="0" fontId="2" fillId="0" borderId="23" xfId="0" applyFont="1" applyBorder="1"/>
    <xf numFmtId="0" fontId="17" fillId="0" borderId="1" xfId="0" applyFont="1" applyFill="1" applyBorder="1" applyAlignment="1">
      <alignment horizontal="left" vertical="center" wrapText="1"/>
    </xf>
    <xf numFmtId="0" fontId="18" fillId="8" borderId="9" xfId="0" applyFont="1" applyFill="1" applyBorder="1" applyAlignment="1">
      <alignment horizontal="left" vertical="center" wrapText="1" shrinkToFit="1"/>
    </xf>
    <xf numFmtId="0" fontId="17" fillId="10" borderId="9" xfId="0" applyFont="1" applyFill="1" applyBorder="1" applyAlignment="1">
      <alignment vertical="center" wrapText="1"/>
    </xf>
    <xf numFmtId="0" fontId="17" fillId="17" borderId="5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shrinkToFit="1"/>
    </xf>
    <xf numFmtId="0" fontId="17" fillId="0" borderId="18" xfId="0" applyFont="1" applyFill="1" applyBorder="1" applyAlignment="1">
      <alignment horizontal="left" vertical="center" wrapText="1" shrinkToFit="1"/>
    </xf>
    <xf numFmtId="0" fontId="17" fillId="0" borderId="24" xfId="0" applyFont="1" applyFill="1" applyBorder="1" applyAlignment="1">
      <alignment horizontal="left" vertical="center" wrapText="1" shrinkToFit="1"/>
    </xf>
    <xf numFmtId="0" fontId="17" fillId="12" borderId="12" xfId="0" applyFont="1" applyFill="1" applyBorder="1" applyAlignment="1">
      <alignment horizontal="left" vertical="center" wrapText="1" shrinkToFit="1"/>
    </xf>
    <xf numFmtId="0" fontId="14" fillId="9" borderId="2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14" fillId="9" borderId="14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9" borderId="33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left" vertical="center" wrapText="1"/>
    </xf>
    <xf numFmtId="0" fontId="5" fillId="1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horizontal="left" vertical="center" wrapText="1" shrinkToFit="1"/>
    </xf>
    <xf numFmtId="0" fontId="5" fillId="10" borderId="9" xfId="0" applyFont="1" applyFill="1" applyBorder="1" applyAlignment="1">
      <alignment vertical="center" wrapText="1"/>
    </xf>
    <xf numFmtId="0" fontId="5" fillId="17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 shrinkToFit="1"/>
    </xf>
    <xf numFmtId="0" fontId="5" fillId="12" borderId="12" xfId="0" applyFont="1" applyFill="1" applyBorder="1" applyAlignment="1">
      <alignment vertical="center" wrapText="1"/>
    </xf>
    <xf numFmtId="0" fontId="11" fillId="17" borderId="1" xfId="0" applyFont="1" applyFill="1" applyBorder="1" applyAlignment="1">
      <alignment horizontal="left" vertical="center" wrapText="1"/>
    </xf>
    <xf numFmtId="0" fontId="15" fillId="10" borderId="9" xfId="0" applyFont="1" applyFill="1" applyBorder="1" applyAlignment="1">
      <alignment vertical="center" wrapText="1"/>
    </xf>
    <xf numFmtId="0" fontId="14" fillId="5" borderId="25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10" borderId="12" xfId="0" applyFont="1" applyFill="1" applyBorder="1" applyAlignment="1">
      <alignment vertical="center"/>
    </xf>
    <xf numFmtId="0" fontId="15" fillId="17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left" vertical="center" wrapText="1" shrinkToFit="1"/>
    </xf>
    <xf numFmtId="0" fontId="15" fillId="12" borderId="5" xfId="0" applyFont="1" applyFill="1" applyBorder="1" applyAlignment="1">
      <alignment horizontal="center" vertical="center"/>
    </xf>
    <xf numFmtId="2" fontId="5" fillId="11" borderId="14" xfId="0" applyNumberFormat="1" applyFont="1" applyFill="1" applyBorder="1" applyAlignment="1">
      <alignment horizontal="center" vertical="center"/>
    </xf>
    <xf numFmtId="2" fontId="5" fillId="11" borderId="27" xfId="0" applyNumberFormat="1" applyFont="1" applyFill="1" applyBorder="1" applyAlignment="1">
      <alignment horizontal="center" vertical="center"/>
    </xf>
    <xf numFmtId="0" fontId="15" fillId="17" borderId="9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49" fontId="3" fillId="6" borderId="32" xfId="0" applyNumberFormat="1" applyFont="1" applyFill="1" applyBorder="1" applyAlignment="1">
      <alignment horizontal="left" vertical="center" wrapText="1"/>
    </xf>
    <xf numFmtId="49" fontId="3" fillId="6" borderId="13" xfId="0" applyNumberFormat="1" applyFont="1" applyFill="1" applyBorder="1" applyAlignment="1">
      <alignment horizontal="left" vertical="center" wrapText="1"/>
    </xf>
    <xf numFmtId="0" fontId="5" fillId="10" borderId="23" xfId="0" applyFont="1" applyFill="1" applyBorder="1" applyAlignment="1">
      <alignment horizontal="left" vertical="center"/>
    </xf>
    <xf numFmtId="0" fontId="5" fillId="10" borderId="27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11" borderId="23" xfId="0" applyFont="1" applyFill="1" applyBorder="1" applyAlignment="1">
      <alignment horizontal="left" vertical="center"/>
    </xf>
    <xf numFmtId="0" fontId="3" fillId="11" borderId="14" xfId="0" applyFont="1" applyFill="1" applyBorder="1" applyAlignment="1">
      <alignment horizontal="left" vertical="center"/>
    </xf>
    <xf numFmtId="0" fontId="3" fillId="6" borderId="2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center" wrapText="1"/>
    </xf>
    <xf numFmtId="0" fontId="5" fillId="17" borderId="23" xfId="0" applyFont="1" applyFill="1" applyBorder="1" applyAlignment="1">
      <alignment horizontal="left" vertical="center" wrapText="1"/>
    </xf>
    <xf numFmtId="0" fontId="5" fillId="17" borderId="34" xfId="0" applyFont="1" applyFill="1" applyBorder="1" applyAlignment="1">
      <alignment horizontal="left" vertical="center" wrapText="1"/>
    </xf>
    <xf numFmtId="2" fontId="3" fillId="9" borderId="23" xfId="0" applyNumberFormat="1" applyFont="1" applyFill="1" applyBorder="1" applyAlignment="1">
      <alignment horizontal="center" vertical="center"/>
    </xf>
    <xf numFmtId="2" fontId="3" fillId="9" borderId="27" xfId="0" applyNumberFormat="1" applyFont="1" applyFill="1" applyBorder="1" applyAlignment="1">
      <alignment horizontal="center" vertical="center"/>
    </xf>
    <xf numFmtId="0" fontId="5" fillId="12" borderId="35" xfId="0" applyFont="1" applyFill="1" applyBorder="1" applyAlignment="1">
      <alignment horizontal="left" vertical="center" wrapText="1"/>
    </xf>
    <xf numFmtId="0" fontId="5" fillId="12" borderId="36" xfId="0" applyFont="1" applyFill="1" applyBorder="1" applyAlignment="1">
      <alignment horizontal="left" vertical="center" wrapText="1"/>
    </xf>
    <xf numFmtId="0" fontId="5" fillId="12" borderId="23" xfId="0" applyFont="1" applyFill="1" applyBorder="1" applyAlignment="1">
      <alignment horizontal="left" vertical="center" wrapText="1"/>
    </xf>
    <xf numFmtId="0" fontId="5" fillId="12" borderId="27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49" fontId="5" fillId="0" borderId="37" xfId="0" applyNumberFormat="1" applyFont="1" applyFill="1" applyBorder="1" applyAlignment="1">
      <alignment horizontal="left" vertical="center" wrapText="1"/>
    </xf>
    <xf numFmtId="49" fontId="5" fillId="0" borderId="38" xfId="0" applyNumberFormat="1" applyFont="1" applyFill="1" applyBorder="1" applyAlignment="1">
      <alignment horizontal="left" vertical="center" wrapText="1"/>
    </xf>
    <xf numFmtId="0" fontId="5" fillId="17" borderId="9" xfId="0" applyFont="1" applyFill="1" applyBorder="1" applyAlignment="1">
      <alignment horizontal="left" vertical="center" wrapText="1"/>
    </xf>
    <xf numFmtId="2" fontId="3" fillId="13" borderId="23" xfId="0" applyNumberFormat="1" applyFont="1" applyFill="1" applyBorder="1" applyAlignment="1">
      <alignment horizontal="center" vertical="center"/>
    </xf>
    <xf numFmtId="2" fontId="3" fillId="13" borderId="27" xfId="0" applyNumberFormat="1" applyFont="1" applyFill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center" vertical="center" wrapText="1"/>
    </xf>
    <xf numFmtId="49" fontId="3" fillId="8" borderId="24" xfId="0" applyNumberFormat="1" applyFont="1" applyFill="1" applyBorder="1" applyAlignment="1">
      <alignment horizontal="center" vertical="center" wrapText="1"/>
    </xf>
    <xf numFmtId="49" fontId="3" fillId="8" borderId="12" xfId="0" applyNumberFormat="1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left" vertical="center" wrapText="1"/>
    </xf>
    <xf numFmtId="0" fontId="5" fillId="12" borderId="13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9" fontId="5" fillId="12" borderId="9" xfId="0" applyNumberFormat="1" applyFont="1" applyFill="1" applyBorder="1" applyAlignment="1">
      <alignment vertical="center" wrapText="1"/>
    </xf>
    <xf numFmtId="0" fontId="3" fillId="9" borderId="23" xfId="0" applyFont="1" applyFill="1" applyBorder="1"/>
    <xf numFmtId="0" fontId="3" fillId="9" borderId="27" xfId="0" applyFont="1" applyFill="1" applyBorder="1"/>
    <xf numFmtId="0" fontId="3" fillId="6" borderId="37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left" vertical="center" wrapText="1"/>
    </xf>
    <xf numFmtId="0" fontId="5" fillId="12" borderId="37" xfId="0" applyFont="1" applyFill="1" applyBorder="1" applyAlignment="1">
      <alignment horizontal="left" vertical="center" wrapText="1"/>
    </xf>
    <xf numFmtId="0" fontId="5" fillId="12" borderId="17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2" borderId="39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12" borderId="44" xfId="0" applyFont="1" applyFill="1" applyBorder="1" applyAlignment="1">
      <alignment horizontal="left" vertical="center" wrapText="1"/>
    </xf>
    <xf numFmtId="0" fontId="5" fillId="12" borderId="22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textRotation="180" wrapText="1"/>
    </xf>
    <xf numFmtId="0" fontId="7" fillId="0" borderId="24" xfId="0" applyFont="1" applyBorder="1" applyAlignment="1">
      <alignment horizontal="center" vertical="center" textRotation="180" wrapText="1"/>
    </xf>
    <xf numFmtId="0" fontId="7" fillId="0" borderId="12" xfId="0" applyFont="1" applyBorder="1" applyAlignment="1">
      <alignment horizontal="center" vertical="center" textRotation="180" wrapText="1"/>
    </xf>
    <xf numFmtId="0" fontId="3" fillId="0" borderId="3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5" fillId="12" borderId="49" xfId="0" applyFont="1" applyFill="1" applyBorder="1" applyAlignment="1">
      <alignment horizontal="left" vertical="center" wrapText="1"/>
    </xf>
    <xf numFmtId="49" fontId="5" fillId="0" borderId="50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2" fontId="3" fillId="6" borderId="23" xfId="0" applyNumberFormat="1" applyFont="1" applyFill="1" applyBorder="1" applyAlignment="1">
      <alignment horizontal="center" vertical="center"/>
    </xf>
    <xf numFmtId="2" fontId="3" fillId="6" borderId="27" xfId="0" applyNumberFormat="1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left" vertical="center" wrapText="1"/>
    </xf>
    <xf numFmtId="0" fontId="19" fillId="12" borderId="27" xfId="0" applyFont="1" applyFill="1" applyBorder="1" applyAlignment="1">
      <alignment horizontal="left" vertical="center" wrapText="1"/>
    </xf>
    <xf numFmtId="0" fontId="5" fillId="10" borderId="32" xfId="0" applyFont="1" applyFill="1" applyBorder="1" applyAlignment="1">
      <alignment horizontal="left" vertical="center" wrapText="1"/>
    </xf>
    <xf numFmtId="0" fontId="5" fillId="10" borderId="26" xfId="0" applyFont="1" applyFill="1" applyBorder="1" applyAlignment="1">
      <alignment horizontal="left" vertical="center" wrapText="1"/>
    </xf>
    <xf numFmtId="0" fontId="3" fillId="9" borderId="35" xfId="0" applyFont="1" applyFill="1" applyBorder="1" applyAlignment="1">
      <alignment horizontal="left" vertical="center" wrapText="1"/>
    </xf>
    <xf numFmtId="0" fontId="3" fillId="9" borderId="36" xfId="0" applyFont="1" applyFill="1" applyBorder="1" applyAlignment="1">
      <alignment horizontal="left" vertical="center" wrapText="1"/>
    </xf>
    <xf numFmtId="0" fontId="14" fillId="9" borderId="51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52" xfId="0" applyFont="1" applyFill="1" applyBorder="1" applyAlignment="1">
      <alignment horizontal="left" vertical="center" wrapText="1"/>
    </xf>
    <xf numFmtId="0" fontId="3" fillId="9" borderId="53" xfId="0" applyFont="1" applyFill="1" applyBorder="1" applyAlignment="1">
      <alignment horizontal="left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tabSelected="1" topLeftCell="C34" zoomScale="80" zoomScaleNormal="80" workbookViewId="0">
      <selection activeCell="E40" sqref="E40"/>
    </sheetView>
  </sheetViews>
  <sheetFormatPr defaultColWidth="11.4414062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20.6640625" style="1" customWidth="1"/>
    <col min="21" max="16384" width="11.44140625" style="1"/>
  </cols>
  <sheetData>
    <row r="1" spans="1:20" s="3" customFormat="1" ht="17.399999999999999">
      <c r="A1" s="285" t="s">
        <v>57</v>
      </c>
      <c r="B1" s="285"/>
      <c r="C1" s="285"/>
      <c r="D1" s="285"/>
      <c r="E1" s="285"/>
      <c r="F1" s="38" t="s">
        <v>0</v>
      </c>
    </row>
    <row r="2" spans="1:20" s="3" customFormat="1" ht="15.6">
      <c r="A2" s="285"/>
      <c r="B2" s="285"/>
      <c r="C2" s="285"/>
      <c r="D2" s="285"/>
      <c r="E2" s="285"/>
      <c r="F2" s="39" t="s">
        <v>150</v>
      </c>
    </row>
    <row r="3" spans="1:20" s="3" customFormat="1" ht="15.6">
      <c r="A3" s="285" t="s">
        <v>111</v>
      </c>
      <c r="B3" s="285"/>
      <c r="C3" s="285"/>
      <c r="D3" s="285"/>
      <c r="E3" s="285"/>
      <c r="F3" s="39" t="s">
        <v>130</v>
      </c>
    </row>
    <row r="4" spans="1:20" s="3" customFormat="1" ht="15.6">
      <c r="A4" s="285" t="s">
        <v>102</v>
      </c>
      <c r="B4" s="285"/>
      <c r="C4" s="285"/>
      <c r="D4" s="285"/>
      <c r="E4" s="285"/>
      <c r="F4" s="39"/>
    </row>
    <row r="5" spans="1:20" s="3" customFormat="1" ht="15.6">
      <c r="A5" s="285" t="s">
        <v>103</v>
      </c>
      <c r="B5" s="285"/>
      <c r="C5" s="285"/>
      <c r="D5" s="285"/>
      <c r="E5" s="285"/>
    </row>
    <row r="6" spans="1:20" s="3" customFormat="1" ht="15.6">
      <c r="A6" s="285" t="s">
        <v>68</v>
      </c>
      <c r="B6" s="285"/>
      <c r="C6" s="285"/>
      <c r="D6" s="285"/>
      <c r="E6" s="285"/>
    </row>
    <row r="7" spans="1:20" s="3" customFormat="1" ht="15.6">
      <c r="A7" s="285" t="s">
        <v>169</v>
      </c>
      <c r="B7" s="285"/>
      <c r="C7" s="285"/>
      <c r="D7" s="285"/>
      <c r="E7" s="285"/>
    </row>
    <row r="8" spans="1:20" s="3" customFormat="1" ht="15.6">
      <c r="A8" s="285" t="s">
        <v>70</v>
      </c>
      <c r="B8" s="285"/>
      <c r="C8" s="285"/>
      <c r="D8" s="285"/>
      <c r="E8" s="285"/>
    </row>
    <row r="9" spans="1:20" s="3" customFormat="1" ht="15.6">
      <c r="A9" s="285" t="s">
        <v>71</v>
      </c>
      <c r="B9" s="285"/>
      <c r="C9" s="285"/>
      <c r="D9" s="285"/>
      <c r="E9" s="285"/>
    </row>
    <row r="10" spans="1:20" ht="17.399999999999999">
      <c r="A10" s="296" t="s">
        <v>167</v>
      </c>
      <c r="B10" s="296"/>
      <c r="C10" s="296"/>
      <c r="D10" s="296"/>
      <c r="E10" s="296"/>
      <c r="F10" s="38" t="s">
        <v>56</v>
      </c>
      <c r="G10" s="297" t="s">
        <v>28</v>
      </c>
      <c r="H10" s="297"/>
    </row>
    <row r="11" spans="1:20" ht="45" customHeight="1">
      <c r="A11" s="300" t="s">
        <v>1</v>
      </c>
      <c r="B11" s="303" t="s">
        <v>67</v>
      </c>
      <c r="C11" s="307" t="s">
        <v>63</v>
      </c>
      <c r="D11" s="313" t="s">
        <v>2</v>
      </c>
      <c r="E11" s="314"/>
      <c r="F11" s="306" t="s">
        <v>3</v>
      </c>
      <c r="G11" s="306" t="s">
        <v>4</v>
      </c>
      <c r="H11" s="306"/>
      <c r="I11" s="306"/>
      <c r="J11" s="306"/>
      <c r="K11" s="306"/>
      <c r="L11" s="306"/>
      <c r="M11" s="306"/>
      <c r="N11" s="306"/>
      <c r="O11" s="306"/>
      <c r="P11" s="306"/>
      <c r="Q11" s="286" t="s">
        <v>5</v>
      </c>
      <c r="R11" s="286" t="s">
        <v>6</v>
      </c>
      <c r="S11" s="288" t="s">
        <v>7</v>
      </c>
      <c r="T11" s="289"/>
    </row>
    <row r="12" spans="1:20" ht="30" customHeight="1">
      <c r="A12" s="301"/>
      <c r="B12" s="304"/>
      <c r="C12" s="308"/>
      <c r="D12" s="315"/>
      <c r="E12" s="316"/>
      <c r="F12" s="311"/>
      <c r="G12" s="292" t="s">
        <v>64</v>
      </c>
      <c r="H12" s="293"/>
      <c r="I12" s="293"/>
      <c r="J12" s="293"/>
      <c r="K12" s="294"/>
      <c r="L12" s="292" t="s">
        <v>65</v>
      </c>
      <c r="M12" s="293"/>
      <c r="N12" s="293"/>
      <c r="O12" s="293"/>
      <c r="P12" s="294"/>
      <c r="Q12" s="287"/>
      <c r="R12" s="287"/>
      <c r="S12" s="290"/>
      <c r="T12" s="291"/>
    </row>
    <row r="13" spans="1:20" ht="57.75" customHeight="1">
      <c r="A13" s="301"/>
      <c r="B13" s="304"/>
      <c r="C13" s="308"/>
      <c r="D13" s="315"/>
      <c r="E13" s="316"/>
      <c r="F13" s="311"/>
      <c r="G13" s="4" t="s">
        <v>10</v>
      </c>
      <c r="H13" s="5" t="s">
        <v>11</v>
      </c>
      <c r="I13" s="5" t="s">
        <v>60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60</v>
      </c>
      <c r="O13" s="7" t="s">
        <v>13</v>
      </c>
      <c r="P13" s="6" t="s">
        <v>14</v>
      </c>
      <c r="Q13" s="287"/>
      <c r="R13" s="287"/>
      <c r="S13" s="290"/>
      <c r="T13" s="291"/>
    </row>
    <row r="14" spans="1:20" ht="15.6">
      <c r="A14" s="302"/>
      <c r="B14" s="305"/>
      <c r="C14" s="309"/>
      <c r="D14" s="317"/>
      <c r="E14" s="318"/>
      <c r="F14" s="312"/>
      <c r="G14" s="40" t="s">
        <v>15</v>
      </c>
      <c r="H14" s="41" t="s">
        <v>16</v>
      </c>
      <c r="I14" s="41" t="s">
        <v>163</v>
      </c>
      <c r="J14" s="41" t="s">
        <v>18</v>
      </c>
      <c r="K14" s="41" t="s">
        <v>19</v>
      </c>
      <c r="L14" s="42" t="s">
        <v>15</v>
      </c>
      <c r="M14" s="43" t="s">
        <v>16</v>
      </c>
      <c r="N14" s="43" t="s">
        <v>163</v>
      </c>
      <c r="O14" s="43" t="s">
        <v>18</v>
      </c>
      <c r="P14" s="43" t="s">
        <v>19</v>
      </c>
      <c r="Q14" s="42" t="s">
        <v>20</v>
      </c>
      <c r="R14" s="15" t="s">
        <v>15</v>
      </c>
      <c r="S14" s="16" t="s">
        <v>8</v>
      </c>
      <c r="T14" s="17" t="s">
        <v>9</v>
      </c>
    </row>
    <row r="15" spans="1:20" ht="30" customHeight="1">
      <c r="A15" s="52"/>
      <c r="B15" s="91"/>
      <c r="C15" s="91"/>
      <c r="D15" s="102" t="s">
        <v>123</v>
      </c>
      <c r="E15" s="10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</row>
    <row r="16" spans="1:20" ht="30" customHeight="1">
      <c r="A16" s="107" t="s">
        <v>21</v>
      </c>
      <c r="B16" s="150">
        <v>912</v>
      </c>
      <c r="C16" s="175" t="s">
        <v>176</v>
      </c>
      <c r="D16" s="310" t="s">
        <v>112</v>
      </c>
      <c r="E16" s="310"/>
      <c r="F16" s="197" t="s">
        <v>227</v>
      </c>
      <c r="G16" s="116">
        <v>1</v>
      </c>
      <c r="H16" s="50">
        <v>10</v>
      </c>
      <c r="I16" s="50"/>
      <c r="J16" s="50">
        <v>15</v>
      </c>
      <c r="K16" s="117"/>
      <c r="L16" s="118"/>
      <c r="M16" s="117"/>
      <c r="N16" s="117"/>
      <c r="O16" s="117"/>
      <c r="P16" s="117"/>
      <c r="Q16" s="32">
        <v>25</v>
      </c>
      <c r="R16" s="32" t="s">
        <v>22</v>
      </c>
      <c r="S16" s="50" t="s">
        <v>26</v>
      </c>
      <c r="T16" s="117"/>
    </row>
    <row r="17" spans="1:22" ht="30" customHeight="1">
      <c r="A17" s="107" t="s">
        <v>25</v>
      </c>
      <c r="B17" s="150">
        <v>912</v>
      </c>
      <c r="C17" s="175" t="s">
        <v>177</v>
      </c>
      <c r="D17" s="261" t="s">
        <v>122</v>
      </c>
      <c r="E17" s="261"/>
      <c r="F17" s="201" t="s">
        <v>228</v>
      </c>
      <c r="G17" s="116">
        <v>1</v>
      </c>
      <c r="H17" s="50">
        <v>15</v>
      </c>
      <c r="I17" s="50"/>
      <c r="J17" s="50">
        <v>15</v>
      </c>
      <c r="K17" s="113"/>
      <c r="L17" s="119"/>
      <c r="M17" s="113"/>
      <c r="N17" s="113"/>
      <c r="O17" s="113"/>
      <c r="P17" s="113"/>
      <c r="Q17" s="32">
        <v>30</v>
      </c>
      <c r="R17" s="32" t="s">
        <v>22</v>
      </c>
      <c r="S17" s="50" t="s">
        <v>26</v>
      </c>
      <c r="T17" s="117"/>
    </row>
    <row r="18" spans="1:22" ht="30" customHeight="1">
      <c r="A18" s="107" t="s">
        <v>27</v>
      </c>
      <c r="B18" s="150">
        <v>912</v>
      </c>
      <c r="C18" s="175" t="s">
        <v>178</v>
      </c>
      <c r="D18" s="298" t="s">
        <v>124</v>
      </c>
      <c r="E18" s="299"/>
      <c r="F18" s="129" t="s">
        <v>229</v>
      </c>
      <c r="G18" s="32"/>
      <c r="H18" s="50"/>
      <c r="I18" s="50"/>
      <c r="J18" s="50"/>
      <c r="K18" s="113"/>
      <c r="L18" s="32">
        <v>1</v>
      </c>
      <c r="M18" s="50">
        <v>10</v>
      </c>
      <c r="N18" s="50"/>
      <c r="O18" s="50">
        <v>15</v>
      </c>
      <c r="P18" s="113"/>
      <c r="Q18" s="32">
        <v>25</v>
      </c>
      <c r="R18" s="32" t="s">
        <v>22</v>
      </c>
      <c r="S18" s="50" t="s">
        <v>28</v>
      </c>
      <c r="T18" s="50" t="s">
        <v>26</v>
      </c>
    </row>
    <row r="19" spans="1:22" ht="30" customHeight="1">
      <c r="A19" s="167"/>
      <c r="B19" s="295"/>
      <c r="C19" s="295"/>
      <c r="D19" s="102" t="s">
        <v>84</v>
      </c>
      <c r="E19" s="74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1"/>
    </row>
    <row r="20" spans="1:22" ht="35.1" customHeight="1">
      <c r="A20" s="107" t="s">
        <v>29</v>
      </c>
      <c r="B20" s="151">
        <v>912</v>
      </c>
      <c r="C20" s="174" t="s">
        <v>179</v>
      </c>
      <c r="D20" s="240" t="s">
        <v>93</v>
      </c>
      <c r="E20" s="241"/>
      <c r="F20" s="129" t="s">
        <v>230</v>
      </c>
      <c r="G20" s="32">
        <v>1</v>
      </c>
      <c r="H20" s="50">
        <v>10</v>
      </c>
      <c r="I20" s="50"/>
      <c r="J20" s="50">
        <v>5</v>
      </c>
      <c r="K20" s="117"/>
      <c r="L20" s="118"/>
      <c r="M20" s="117"/>
      <c r="N20" s="117"/>
      <c r="O20" s="117"/>
      <c r="P20" s="117"/>
      <c r="Q20" s="32">
        <v>15</v>
      </c>
      <c r="R20" s="32" t="s">
        <v>22</v>
      </c>
      <c r="S20" s="50" t="s">
        <v>26</v>
      </c>
      <c r="T20" s="117"/>
    </row>
    <row r="21" spans="1:22" ht="35.1" customHeight="1">
      <c r="A21" s="107" t="s">
        <v>30</v>
      </c>
      <c r="B21" s="150">
        <v>912</v>
      </c>
      <c r="C21" s="175" t="s">
        <v>180</v>
      </c>
      <c r="D21" s="249" t="s">
        <v>85</v>
      </c>
      <c r="E21" s="250"/>
      <c r="F21" s="202" t="s">
        <v>231</v>
      </c>
      <c r="G21" s="32">
        <v>1</v>
      </c>
      <c r="H21" s="50">
        <v>10</v>
      </c>
      <c r="I21" s="50"/>
      <c r="J21" s="50">
        <v>5</v>
      </c>
      <c r="K21" s="113"/>
      <c r="L21" s="119"/>
      <c r="M21" s="113"/>
      <c r="N21" s="113"/>
      <c r="O21" s="113"/>
      <c r="P21" s="113"/>
      <c r="Q21" s="32">
        <v>15</v>
      </c>
      <c r="R21" s="32" t="s">
        <v>22</v>
      </c>
      <c r="S21" s="50" t="s">
        <v>26</v>
      </c>
      <c r="T21" s="117"/>
    </row>
    <row r="22" spans="1:22" ht="35.1" customHeight="1">
      <c r="A22" s="107" t="s">
        <v>32</v>
      </c>
      <c r="B22" s="150">
        <v>912</v>
      </c>
      <c r="C22" s="174" t="s">
        <v>181</v>
      </c>
      <c r="D22" s="249" t="s">
        <v>86</v>
      </c>
      <c r="E22" s="250"/>
      <c r="F22" s="212" t="s">
        <v>243</v>
      </c>
      <c r="G22" s="32">
        <v>1</v>
      </c>
      <c r="H22" s="50">
        <v>10</v>
      </c>
      <c r="I22" s="50"/>
      <c r="J22" s="50">
        <v>5</v>
      </c>
      <c r="K22" s="113"/>
      <c r="L22" s="119"/>
      <c r="M22" s="113"/>
      <c r="N22" s="113"/>
      <c r="O22" s="113"/>
      <c r="P22" s="113"/>
      <c r="Q22" s="32">
        <v>15</v>
      </c>
      <c r="R22" s="32" t="s">
        <v>22</v>
      </c>
      <c r="S22" s="50" t="s">
        <v>26</v>
      </c>
      <c r="T22" s="117"/>
      <c r="U22" s="105"/>
      <c r="V22" s="106"/>
    </row>
    <row r="23" spans="1:22" ht="35.1" customHeight="1">
      <c r="A23" s="107" t="s">
        <v>33</v>
      </c>
      <c r="B23" s="150">
        <v>912</v>
      </c>
      <c r="C23" s="175" t="s">
        <v>182</v>
      </c>
      <c r="D23" s="249" t="s">
        <v>87</v>
      </c>
      <c r="E23" s="250"/>
      <c r="F23" s="202" t="s">
        <v>54</v>
      </c>
      <c r="G23" s="32" t="s">
        <v>28</v>
      </c>
      <c r="H23" s="50" t="s">
        <v>28</v>
      </c>
      <c r="I23" s="50"/>
      <c r="J23" s="50" t="s">
        <v>28</v>
      </c>
      <c r="K23" s="113"/>
      <c r="L23" s="32">
        <v>1</v>
      </c>
      <c r="M23" s="50">
        <v>10</v>
      </c>
      <c r="N23" s="50"/>
      <c r="O23" s="50">
        <v>5</v>
      </c>
      <c r="P23" s="113"/>
      <c r="Q23" s="32">
        <v>15</v>
      </c>
      <c r="R23" s="32" t="s">
        <v>22</v>
      </c>
      <c r="S23" s="50" t="s">
        <v>28</v>
      </c>
      <c r="T23" s="50" t="s">
        <v>26</v>
      </c>
    </row>
    <row r="24" spans="1:22" ht="35.1" customHeight="1">
      <c r="A24" s="107" t="s">
        <v>34</v>
      </c>
      <c r="B24" s="150">
        <v>912</v>
      </c>
      <c r="C24" s="175" t="s">
        <v>183</v>
      </c>
      <c r="D24" s="249" t="s">
        <v>88</v>
      </c>
      <c r="E24" s="250"/>
      <c r="F24" s="202" t="s">
        <v>247</v>
      </c>
      <c r="G24" s="32" t="s">
        <v>28</v>
      </c>
      <c r="H24" s="50" t="s">
        <v>28</v>
      </c>
      <c r="I24" s="50"/>
      <c r="J24" s="50" t="s">
        <v>28</v>
      </c>
      <c r="K24" s="113"/>
      <c r="L24" s="32">
        <v>1</v>
      </c>
      <c r="M24" s="50">
        <v>10</v>
      </c>
      <c r="N24" s="50"/>
      <c r="O24" s="50">
        <v>5</v>
      </c>
      <c r="P24" s="113"/>
      <c r="Q24" s="32">
        <v>15</v>
      </c>
      <c r="R24" s="32" t="s">
        <v>22</v>
      </c>
      <c r="S24" s="50" t="s">
        <v>28</v>
      </c>
      <c r="T24" s="50" t="s">
        <v>26</v>
      </c>
    </row>
    <row r="25" spans="1:22" ht="35.1" customHeight="1">
      <c r="A25" s="107" t="s">
        <v>35</v>
      </c>
      <c r="B25" s="150">
        <v>912</v>
      </c>
      <c r="C25" s="175" t="s">
        <v>184</v>
      </c>
      <c r="D25" s="249" t="s">
        <v>89</v>
      </c>
      <c r="E25" s="250"/>
      <c r="F25" s="202" t="s">
        <v>170</v>
      </c>
      <c r="G25" s="32" t="s">
        <v>28</v>
      </c>
      <c r="H25" s="50" t="s">
        <v>28</v>
      </c>
      <c r="I25" s="50"/>
      <c r="J25" s="50" t="s">
        <v>28</v>
      </c>
      <c r="K25" s="113"/>
      <c r="L25" s="92">
        <v>1</v>
      </c>
      <c r="M25" s="64">
        <v>10</v>
      </c>
      <c r="N25" s="64"/>
      <c r="O25" s="64">
        <v>5</v>
      </c>
      <c r="P25" s="113"/>
      <c r="Q25" s="32">
        <v>15</v>
      </c>
      <c r="R25" s="32" t="s">
        <v>22</v>
      </c>
      <c r="S25" s="50" t="s">
        <v>28</v>
      </c>
      <c r="T25" s="50" t="s">
        <v>26</v>
      </c>
    </row>
    <row r="26" spans="1:22" ht="35.1" customHeight="1">
      <c r="A26" s="107" t="s">
        <v>36</v>
      </c>
      <c r="B26" s="150">
        <v>912</v>
      </c>
      <c r="C26" s="175" t="s">
        <v>185</v>
      </c>
      <c r="D26" s="257" t="s">
        <v>90</v>
      </c>
      <c r="E26" s="258"/>
      <c r="F26" s="203" t="s">
        <v>171</v>
      </c>
      <c r="G26" s="32"/>
      <c r="H26" s="50"/>
      <c r="I26" s="50"/>
      <c r="J26" s="50"/>
      <c r="K26" s="113"/>
      <c r="L26" s="32">
        <v>1</v>
      </c>
      <c r="M26" s="50">
        <v>10</v>
      </c>
      <c r="N26" s="50"/>
      <c r="O26" s="50">
        <v>5</v>
      </c>
      <c r="P26" s="113"/>
      <c r="Q26" s="32">
        <v>15</v>
      </c>
      <c r="R26" s="32" t="s">
        <v>22</v>
      </c>
      <c r="S26" s="50" t="s">
        <v>28</v>
      </c>
      <c r="T26" s="50" t="s">
        <v>26</v>
      </c>
    </row>
    <row r="27" spans="1:22" ht="35.1" customHeight="1">
      <c r="A27" s="107" t="s">
        <v>37</v>
      </c>
      <c r="B27" s="150">
        <v>912</v>
      </c>
      <c r="C27" s="175" t="s">
        <v>186</v>
      </c>
      <c r="D27" s="244" t="s">
        <v>91</v>
      </c>
      <c r="E27" s="244"/>
      <c r="F27" s="204" t="s">
        <v>232</v>
      </c>
      <c r="G27" s="32"/>
      <c r="H27" s="50"/>
      <c r="I27" s="50"/>
      <c r="J27" s="50"/>
      <c r="K27" s="113"/>
      <c r="L27" s="32">
        <v>1</v>
      </c>
      <c r="M27" s="50">
        <v>10</v>
      </c>
      <c r="N27" s="50"/>
      <c r="O27" s="50">
        <v>5</v>
      </c>
      <c r="P27" s="113"/>
      <c r="Q27" s="32">
        <v>15</v>
      </c>
      <c r="R27" s="32" t="s">
        <v>22</v>
      </c>
      <c r="S27" s="50" t="s">
        <v>28</v>
      </c>
      <c r="T27" s="50" t="s">
        <v>26</v>
      </c>
    </row>
    <row r="28" spans="1:22" ht="35.1" customHeight="1">
      <c r="A28" s="50" t="s">
        <v>38</v>
      </c>
      <c r="B28" s="150">
        <v>912</v>
      </c>
      <c r="C28" s="175" t="s">
        <v>187</v>
      </c>
      <c r="D28" s="244" t="s">
        <v>92</v>
      </c>
      <c r="E28" s="244"/>
      <c r="F28" s="205" t="s">
        <v>172</v>
      </c>
      <c r="G28" s="32"/>
      <c r="H28" s="50"/>
      <c r="I28" s="50"/>
      <c r="J28" s="50"/>
      <c r="K28" s="64"/>
      <c r="L28" s="32">
        <v>1</v>
      </c>
      <c r="M28" s="50">
        <v>10</v>
      </c>
      <c r="N28" s="50"/>
      <c r="O28" s="50">
        <v>5</v>
      </c>
      <c r="P28" s="64"/>
      <c r="Q28" s="32">
        <v>15</v>
      </c>
      <c r="R28" s="92" t="s">
        <v>22</v>
      </c>
      <c r="S28" s="50" t="s">
        <v>28</v>
      </c>
      <c r="T28" s="50" t="s">
        <v>26</v>
      </c>
    </row>
    <row r="29" spans="1:22" ht="30" customHeight="1">
      <c r="A29" s="63"/>
      <c r="B29" s="267"/>
      <c r="C29" s="268"/>
      <c r="D29" s="247" t="s">
        <v>72</v>
      </c>
      <c r="E29" s="248"/>
      <c r="F29" s="146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</row>
    <row r="30" spans="1:22" ht="30" customHeight="1">
      <c r="A30" s="66" t="s">
        <v>39</v>
      </c>
      <c r="B30" s="148">
        <v>519</v>
      </c>
      <c r="C30" s="182" t="s">
        <v>188</v>
      </c>
      <c r="D30" s="273" t="s">
        <v>126</v>
      </c>
      <c r="E30" s="273"/>
      <c r="F30" s="206" t="s">
        <v>238</v>
      </c>
      <c r="G30" s="25">
        <v>1</v>
      </c>
      <c r="H30" s="23">
        <v>10</v>
      </c>
      <c r="I30" s="79"/>
      <c r="J30" s="23">
        <v>15</v>
      </c>
      <c r="K30" s="79"/>
      <c r="L30" s="33"/>
      <c r="M30" s="26"/>
      <c r="N30" s="26" t="s">
        <v>28</v>
      </c>
      <c r="O30" s="26"/>
      <c r="P30" s="80"/>
      <c r="Q30" s="32">
        <v>25</v>
      </c>
      <c r="R30" s="25" t="s">
        <v>22</v>
      </c>
      <c r="S30" s="23" t="s">
        <v>26</v>
      </c>
      <c r="T30" s="27"/>
    </row>
    <row r="31" spans="1:22" ht="30" customHeight="1">
      <c r="A31" s="235"/>
      <c r="B31" s="236"/>
      <c r="C31" s="237"/>
      <c r="D31" s="238" t="s">
        <v>81</v>
      </c>
      <c r="E31" s="239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112"/>
      <c r="U31" s="69" t="s">
        <v>28</v>
      </c>
    </row>
    <row r="32" spans="1:22" ht="50.1" customHeight="1">
      <c r="A32" s="50" t="s">
        <v>40</v>
      </c>
      <c r="B32" s="150">
        <v>919</v>
      </c>
      <c r="C32" s="183" t="s">
        <v>189</v>
      </c>
      <c r="D32" s="264" t="s">
        <v>73</v>
      </c>
      <c r="E32" s="86" t="s">
        <v>78</v>
      </c>
      <c r="F32" s="86" t="s">
        <v>242</v>
      </c>
      <c r="G32" s="88">
        <v>1</v>
      </c>
      <c r="H32" s="87">
        <v>10</v>
      </c>
      <c r="I32" s="82"/>
      <c r="J32" s="87"/>
      <c r="K32" s="82"/>
      <c r="L32" s="88"/>
      <c r="M32" s="87"/>
      <c r="N32" s="82"/>
      <c r="O32" s="82"/>
      <c r="P32" s="82"/>
      <c r="Q32" s="88">
        <v>10</v>
      </c>
      <c r="R32" s="89"/>
      <c r="S32" s="36" t="s">
        <v>26</v>
      </c>
      <c r="T32" s="36"/>
      <c r="U32" s="97"/>
      <c r="V32" s="98"/>
    </row>
    <row r="33" spans="1:23" ht="50.1" customHeight="1">
      <c r="A33" s="50" t="s">
        <v>41</v>
      </c>
      <c r="B33" s="150" t="s">
        <v>80</v>
      </c>
      <c r="C33" s="176" t="s">
        <v>190</v>
      </c>
      <c r="D33" s="265"/>
      <c r="E33" s="86" t="s">
        <v>79</v>
      </c>
      <c r="F33" s="86" t="s">
        <v>241</v>
      </c>
      <c r="G33" s="88">
        <v>1</v>
      </c>
      <c r="H33" s="87">
        <v>10</v>
      </c>
      <c r="I33" s="82"/>
      <c r="J33" s="87"/>
      <c r="K33" s="82"/>
      <c r="L33" s="88"/>
      <c r="M33" s="87"/>
      <c r="N33" s="82"/>
      <c r="O33" s="82"/>
      <c r="P33" s="82"/>
      <c r="Q33" s="88">
        <v>10</v>
      </c>
      <c r="R33" s="89"/>
      <c r="S33" s="36" t="s">
        <v>26</v>
      </c>
      <c r="T33" s="36"/>
    </row>
    <row r="34" spans="1:23" ht="41.25" customHeight="1">
      <c r="A34" s="50" t="s">
        <v>50</v>
      </c>
      <c r="B34" s="151">
        <v>310</v>
      </c>
      <c r="C34" s="184" t="s">
        <v>191</v>
      </c>
      <c r="D34" s="265"/>
      <c r="E34" s="86" t="s">
        <v>82</v>
      </c>
      <c r="F34" s="86" t="s">
        <v>239</v>
      </c>
      <c r="G34" s="85"/>
      <c r="H34" s="82"/>
      <c r="I34" s="82"/>
      <c r="J34" s="82"/>
      <c r="K34" s="82"/>
      <c r="L34" s="88">
        <v>1</v>
      </c>
      <c r="M34" s="87">
        <v>10</v>
      </c>
      <c r="N34" s="82"/>
      <c r="O34" s="90">
        <v>10</v>
      </c>
      <c r="P34" s="82"/>
      <c r="Q34" s="88">
        <v>20</v>
      </c>
      <c r="R34" s="89" t="s">
        <v>31</v>
      </c>
      <c r="S34" s="82"/>
      <c r="T34" s="131" t="s">
        <v>26</v>
      </c>
    </row>
    <row r="35" spans="1:23" ht="50.1" customHeight="1">
      <c r="A35" s="50" t="s">
        <v>51</v>
      </c>
      <c r="B35" s="154" t="s">
        <v>144</v>
      </c>
      <c r="C35" s="184" t="s">
        <v>192</v>
      </c>
      <c r="D35" s="265"/>
      <c r="E35" s="155" t="s">
        <v>118</v>
      </c>
      <c r="F35" s="207" t="s">
        <v>244</v>
      </c>
      <c r="G35" s="60"/>
      <c r="H35" s="36"/>
      <c r="I35" s="36"/>
      <c r="J35" s="36"/>
      <c r="K35" s="95"/>
      <c r="L35" s="47">
        <v>1</v>
      </c>
      <c r="M35" s="36">
        <v>10</v>
      </c>
      <c r="N35" s="36"/>
      <c r="O35" s="36"/>
      <c r="P35" s="36"/>
      <c r="Q35" s="33">
        <v>10</v>
      </c>
      <c r="R35" s="60"/>
      <c r="S35" s="122"/>
      <c r="T35" s="132" t="s">
        <v>26</v>
      </c>
    </row>
    <row r="36" spans="1:23" ht="50.1" customHeight="1">
      <c r="A36" s="23" t="s">
        <v>52</v>
      </c>
      <c r="B36" s="153">
        <v>912</v>
      </c>
      <c r="C36" s="185" t="s">
        <v>193</v>
      </c>
      <c r="D36" s="265"/>
      <c r="E36" s="156" t="s">
        <v>127</v>
      </c>
      <c r="F36" s="207" t="s">
        <v>245</v>
      </c>
      <c r="G36" s="60"/>
      <c r="H36" s="36"/>
      <c r="I36" s="36"/>
      <c r="J36" s="36"/>
      <c r="K36" s="95"/>
      <c r="L36" s="47">
        <v>1</v>
      </c>
      <c r="M36" s="36">
        <v>10</v>
      </c>
      <c r="N36" s="36"/>
      <c r="O36" s="36"/>
      <c r="P36" s="95"/>
      <c r="Q36" s="33">
        <v>10</v>
      </c>
      <c r="R36" s="60"/>
      <c r="S36" s="122"/>
      <c r="T36" s="132" t="s">
        <v>26</v>
      </c>
    </row>
    <row r="37" spans="1:23" ht="50.1" customHeight="1">
      <c r="A37" s="21" t="s">
        <v>143</v>
      </c>
      <c r="B37" s="163">
        <v>9999</v>
      </c>
      <c r="C37" s="178"/>
      <c r="D37" s="265"/>
      <c r="E37" s="170" t="s">
        <v>104</v>
      </c>
      <c r="F37" s="31"/>
      <c r="G37" s="24">
        <v>2</v>
      </c>
      <c r="H37" s="23">
        <v>15</v>
      </c>
      <c r="I37" s="23"/>
      <c r="J37" s="23"/>
      <c r="K37" s="26"/>
      <c r="L37" s="25"/>
      <c r="M37" s="23"/>
      <c r="N37" s="23"/>
      <c r="O37" s="23"/>
      <c r="P37" s="26"/>
      <c r="Q37" s="35">
        <v>15</v>
      </c>
      <c r="R37" s="29"/>
      <c r="S37" s="27" t="s">
        <v>23</v>
      </c>
      <c r="T37" s="27"/>
    </row>
    <row r="38" spans="1:23" ht="56.25" customHeight="1">
      <c r="A38" s="21" t="s">
        <v>143</v>
      </c>
      <c r="B38" s="163">
        <v>9999</v>
      </c>
      <c r="C38" s="178"/>
      <c r="D38" s="265"/>
      <c r="E38" s="170" t="s">
        <v>104</v>
      </c>
      <c r="F38" s="31"/>
      <c r="G38" s="24">
        <v>2</v>
      </c>
      <c r="H38" s="23">
        <v>15</v>
      </c>
      <c r="I38" s="23"/>
      <c r="J38" s="23"/>
      <c r="K38" s="26"/>
      <c r="L38" s="25"/>
      <c r="M38" s="23"/>
      <c r="N38" s="23"/>
      <c r="O38" s="23"/>
      <c r="P38" s="26"/>
      <c r="Q38" s="35">
        <v>15</v>
      </c>
      <c r="R38" s="29"/>
      <c r="S38" s="27" t="s">
        <v>23</v>
      </c>
    </row>
    <row r="39" spans="1:23" ht="50.1" customHeight="1">
      <c r="A39" s="21" t="s">
        <v>143</v>
      </c>
      <c r="B39" s="163">
        <v>9999</v>
      </c>
      <c r="C39" s="178"/>
      <c r="D39" s="265"/>
      <c r="E39" s="170" t="s">
        <v>104</v>
      </c>
      <c r="F39" s="31"/>
      <c r="G39" s="24"/>
      <c r="H39" s="23"/>
      <c r="I39" s="23"/>
      <c r="J39" s="23"/>
      <c r="K39" s="26"/>
      <c r="L39" s="25">
        <v>2</v>
      </c>
      <c r="M39" s="23">
        <v>15</v>
      </c>
      <c r="N39" s="23"/>
      <c r="O39" s="23"/>
      <c r="P39" s="26"/>
      <c r="Q39" s="35">
        <v>15</v>
      </c>
      <c r="R39" s="29"/>
      <c r="S39" s="27"/>
      <c r="T39" s="27" t="s">
        <v>23</v>
      </c>
    </row>
    <row r="40" spans="1:23" ht="50.1" customHeight="1">
      <c r="A40" s="21" t="s">
        <v>143</v>
      </c>
      <c r="B40" s="163">
        <v>9999</v>
      </c>
      <c r="C40" s="178"/>
      <c r="D40" s="266"/>
      <c r="E40" s="170" t="s">
        <v>248</v>
      </c>
      <c r="F40" s="31"/>
      <c r="G40" s="24"/>
      <c r="H40" s="23"/>
      <c r="I40" s="23"/>
      <c r="J40" s="23"/>
      <c r="K40" s="26"/>
      <c r="L40" s="25">
        <v>2</v>
      </c>
      <c r="M40" s="23">
        <v>15</v>
      </c>
      <c r="N40" s="23"/>
      <c r="O40" s="23"/>
      <c r="P40" s="26"/>
      <c r="Q40" s="35">
        <v>15</v>
      </c>
      <c r="R40" s="29"/>
      <c r="S40" s="27"/>
      <c r="T40" s="27" t="s">
        <v>23</v>
      </c>
    </row>
    <row r="41" spans="1:23" ht="35.1" customHeight="1">
      <c r="A41" s="74"/>
      <c r="B41" s="232"/>
      <c r="C41" s="233"/>
      <c r="D41" s="245" t="s">
        <v>94</v>
      </c>
      <c r="E41" s="246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4"/>
    </row>
    <row r="42" spans="1:23" ht="30" customHeight="1">
      <c r="A42" s="50" t="s">
        <v>53</v>
      </c>
      <c r="B42" s="157">
        <v>914</v>
      </c>
      <c r="C42" s="178" t="s">
        <v>194</v>
      </c>
      <c r="D42" s="242" t="s">
        <v>76</v>
      </c>
      <c r="E42" s="243"/>
      <c r="F42" s="213" t="s">
        <v>246</v>
      </c>
      <c r="G42" s="214">
        <v>3</v>
      </c>
      <c r="H42" s="215"/>
      <c r="I42" s="215"/>
      <c r="J42" s="215">
        <v>30</v>
      </c>
      <c r="K42" s="215"/>
      <c r="L42" s="216">
        <v>3</v>
      </c>
      <c r="M42" s="215"/>
      <c r="N42" s="215"/>
      <c r="O42" s="215">
        <v>50</v>
      </c>
      <c r="P42" s="215"/>
      <c r="Q42" s="34">
        <v>80</v>
      </c>
      <c r="R42" s="8" t="s">
        <v>22</v>
      </c>
      <c r="S42" s="125" t="s">
        <v>95</v>
      </c>
      <c r="T42" s="126" t="s">
        <v>24</v>
      </c>
    </row>
    <row r="43" spans="1:23" ht="30" customHeight="1">
      <c r="A43" s="50" t="s">
        <v>55</v>
      </c>
      <c r="B43" s="158">
        <v>914</v>
      </c>
      <c r="C43" s="179" t="s">
        <v>195</v>
      </c>
      <c r="D43" s="242" t="s">
        <v>98</v>
      </c>
      <c r="E43" s="243"/>
      <c r="F43" s="213" t="s">
        <v>234</v>
      </c>
      <c r="G43" s="217">
        <v>3</v>
      </c>
      <c r="H43" s="215">
        <v>20</v>
      </c>
      <c r="I43" s="218"/>
      <c r="J43" s="215">
        <v>20</v>
      </c>
      <c r="K43" s="218"/>
      <c r="L43" s="217">
        <v>3</v>
      </c>
      <c r="M43" s="215" t="s">
        <v>28</v>
      </c>
      <c r="N43" s="218"/>
      <c r="O43" s="231">
        <v>30</v>
      </c>
      <c r="P43" s="218"/>
      <c r="Q43" s="34">
        <v>70</v>
      </c>
      <c r="R43" s="8" t="s">
        <v>44</v>
      </c>
      <c r="S43" s="127" t="s">
        <v>95</v>
      </c>
      <c r="T43" s="125" t="s">
        <v>26</v>
      </c>
    </row>
    <row r="44" spans="1:23" ht="30" customHeight="1">
      <c r="A44" s="50" t="s">
        <v>42</v>
      </c>
      <c r="B44" s="159">
        <v>914</v>
      </c>
      <c r="C44" s="178" t="s">
        <v>196</v>
      </c>
      <c r="D44" s="255" t="s">
        <v>109</v>
      </c>
      <c r="E44" s="256"/>
      <c r="F44" s="208" t="s">
        <v>233</v>
      </c>
      <c r="G44" s="29" t="s">
        <v>28</v>
      </c>
      <c r="H44" s="66"/>
      <c r="I44" s="66"/>
      <c r="J44" s="66"/>
      <c r="K44" s="66"/>
      <c r="L44" s="30">
        <v>1</v>
      </c>
      <c r="M44" s="73"/>
      <c r="N44" s="73"/>
      <c r="O44" s="62">
        <v>20</v>
      </c>
      <c r="P44" s="73"/>
      <c r="Q44" s="100">
        <v>20</v>
      </c>
      <c r="R44" s="160" t="s">
        <v>44</v>
      </c>
      <c r="S44" s="50"/>
      <c r="T44" s="50" t="s">
        <v>26</v>
      </c>
      <c r="U44" s="13"/>
      <c r="V44" s="10"/>
      <c r="W44" s="10"/>
    </row>
    <row r="45" spans="1:23" ht="35.1" customHeight="1">
      <c r="A45" s="50" t="s">
        <v>43</v>
      </c>
      <c r="B45" s="159">
        <v>914</v>
      </c>
      <c r="C45" s="178" t="s">
        <v>197</v>
      </c>
      <c r="D45" s="255" t="s">
        <v>110</v>
      </c>
      <c r="E45" s="256"/>
      <c r="F45" s="208" t="s">
        <v>234</v>
      </c>
      <c r="G45" s="29">
        <v>1</v>
      </c>
      <c r="H45" s="161">
        <v>8</v>
      </c>
      <c r="I45" s="23"/>
      <c r="J45" s="23"/>
      <c r="K45" s="23"/>
      <c r="L45" s="30"/>
      <c r="M45" s="62"/>
      <c r="N45" s="62"/>
      <c r="O45" s="62"/>
      <c r="P45" s="62"/>
      <c r="Q45" s="108">
        <v>8</v>
      </c>
      <c r="R45" s="160"/>
      <c r="S45" s="44" t="s">
        <v>26</v>
      </c>
      <c r="T45" s="27"/>
      <c r="V45" s="10"/>
    </row>
    <row r="46" spans="1:23" ht="36.75" customHeight="1">
      <c r="A46" s="107" t="s">
        <v>45</v>
      </c>
      <c r="B46" s="150">
        <v>912</v>
      </c>
      <c r="C46" s="178" t="s">
        <v>198</v>
      </c>
      <c r="D46" s="261" t="s">
        <v>96</v>
      </c>
      <c r="E46" s="261"/>
      <c r="F46" s="208" t="s">
        <v>234</v>
      </c>
      <c r="G46" s="32">
        <v>1</v>
      </c>
      <c r="H46" s="50">
        <v>10</v>
      </c>
      <c r="I46" s="64"/>
      <c r="J46" s="64">
        <v>10</v>
      </c>
      <c r="K46" s="113"/>
      <c r="L46" s="119"/>
      <c r="M46" s="113"/>
      <c r="N46" s="113"/>
      <c r="O46" s="113"/>
      <c r="P46" s="113"/>
      <c r="Q46" s="32">
        <v>20</v>
      </c>
      <c r="R46" s="32" t="s">
        <v>22</v>
      </c>
      <c r="S46" s="50" t="s">
        <v>26</v>
      </c>
      <c r="T46" s="117"/>
      <c r="V46" s="10"/>
    </row>
    <row r="47" spans="1:23" ht="32.25" customHeight="1">
      <c r="A47" s="107" t="s">
        <v>46</v>
      </c>
      <c r="B47" s="150">
        <v>914</v>
      </c>
      <c r="C47" s="178" t="s">
        <v>199</v>
      </c>
      <c r="D47" s="234" t="s">
        <v>113</v>
      </c>
      <c r="E47" s="234"/>
      <c r="F47" s="220" t="s">
        <v>235</v>
      </c>
      <c r="G47" s="221">
        <v>1</v>
      </c>
      <c r="H47" s="222">
        <v>10</v>
      </c>
      <c r="I47" s="222"/>
      <c r="J47" s="222">
        <v>10</v>
      </c>
      <c r="K47" s="223" t="s">
        <v>28</v>
      </c>
      <c r="L47" s="224">
        <v>1</v>
      </c>
      <c r="M47" s="219"/>
      <c r="N47" s="219"/>
      <c r="O47" s="223">
        <v>10</v>
      </c>
      <c r="P47" s="219"/>
      <c r="Q47" s="32">
        <v>30</v>
      </c>
      <c r="R47" s="32" t="s">
        <v>44</v>
      </c>
      <c r="S47" s="50" t="s">
        <v>23</v>
      </c>
      <c r="T47" s="50" t="s">
        <v>26</v>
      </c>
      <c r="V47" s="10"/>
    </row>
    <row r="48" spans="1:23" ht="33" customHeight="1">
      <c r="A48" s="107" t="s">
        <v>47</v>
      </c>
      <c r="B48" s="150">
        <v>914</v>
      </c>
      <c r="C48" s="178" t="s">
        <v>200</v>
      </c>
      <c r="D48" s="234" t="s">
        <v>114</v>
      </c>
      <c r="E48" s="234"/>
      <c r="F48" s="225" t="s">
        <v>131</v>
      </c>
      <c r="G48" s="226">
        <v>1</v>
      </c>
      <c r="H48" s="227">
        <v>10</v>
      </c>
      <c r="I48" s="227"/>
      <c r="J48" s="227">
        <v>10</v>
      </c>
      <c r="K48" s="228" t="s">
        <v>28</v>
      </c>
      <c r="L48" s="229">
        <v>1</v>
      </c>
      <c r="M48" s="228"/>
      <c r="N48" s="228"/>
      <c r="O48" s="228">
        <v>10</v>
      </c>
      <c r="P48" s="228"/>
      <c r="Q48" s="128">
        <v>30</v>
      </c>
      <c r="R48" s="128" t="s">
        <v>44</v>
      </c>
      <c r="S48" s="83" t="s">
        <v>23</v>
      </c>
      <c r="T48" s="83" t="s">
        <v>26</v>
      </c>
      <c r="V48" s="10"/>
    </row>
    <row r="49" spans="1:22" ht="34.5" customHeight="1">
      <c r="A49" s="50" t="s">
        <v>48</v>
      </c>
      <c r="B49" s="162">
        <v>9999</v>
      </c>
      <c r="C49" s="179" t="s">
        <v>201</v>
      </c>
      <c r="D49" s="259" t="s">
        <v>237</v>
      </c>
      <c r="E49" s="260"/>
      <c r="F49" s="210" t="s">
        <v>236</v>
      </c>
      <c r="G49" s="29"/>
      <c r="H49" s="23"/>
      <c r="I49" s="23"/>
      <c r="J49" s="23"/>
      <c r="K49" s="23"/>
      <c r="L49" s="29">
        <v>1</v>
      </c>
      <c r="M49" s="23"/>
      <c r="N49" s="23"/>
      <c r="O49" s="23">
        <v>15</v>
      </c>
      <c r="P49" s="23"/>
      <c r="Q49" s="25">
        <v>15</v>
      </c>
      <c r="R49" s="25" t="s">
        <v>31</v>
      </c>
      <c r="S49" s="83" t="s">
        <v>28</v>
      </c>
      <c r="T49" s="83" t="s">
        <v>26</v>
      </c>
      <c r="V49" s="10"/>
    </row>
    <row r="50" spans="1:22" ht="30" customHeight="1">
      <c r="A50" s="75"/>
      <c r="B50" s="262"/>
      <c r="C50" s="263"/>
      <c r="D50" s="276" t="s">
        <v>74</v>
      </c>
      <c r="E50" s="277"/>
      <c r="F50" s="282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4"/>
    </row>
    <row r="51" spans="1:22" ht="24.75" customHeight="1">
      <c r="A51" s="23" t="s">
        <v>49</v>
      </c>
      <c r="B51" s="152">
        <v>231</v>
      </c>
      <c r="C51" s="177" t="s">
        <v>202</v>
      </c>
      <c r="D51" s="278" t="s">
        <v>77</v>
      </c>
      <c r="E51" s="279"/>
      <c r="F51" s="211" t="s">
        <v>240</v>
      </c>
      <c r="G51" s="109">
        <v>2</v>
      </c>
      <c r="H51" s="49"/>
      <c r="I51" s="49">
        <v>40</v>
      </c>
      <c r="J51" s="49"/>
      <c r="K51" s="49"/>
      <c r="L51" s="47">
        <v>3</v>
      </c>
      <c r="M51" s="49"/>
      <c r="N51" s="49">
        <v>40</v>
      </c>
      <c r="O51" s="49"/>
      <c r="P51" s="49"/>
      <c r="Q51" s="110">
        <v>80</v>
      </c>
      <c r="R51" s="67" t="s">
        <v>31</v>
      </c>
      <c r="S51" s="49" t="s">
        <v>26</v>
      </c>
      <c r="T51" s="169" t="s">
        <v>24</v>
      </c>
    </row>
    <row r="52" spans="1:22" ht="31.2">
      <c r="A52" s="23" t="s">
        <v>59</v>
      </c>
      <c r="B52" s="152">
        <v>588</v>
      </c>
      <c r="C52" s="178" t="s">
        <v>203</v>
      </c>
      <c r="D52" s="280" t="s">
        <v>125</v>
      </c>
      <c r="E52" s="280"/>
      <c r="F52" s="230" t="s">
        <v>173</v>
      </c>
      <c r="G52" s="29" t="s">
        <v>28</v>
      </c>
      <c r="H52" s="23" t="s">
        <v>28</v>
      </c>
      <c r="I52" s="23"/>
      <c r="J52" s="48" t="s">
        <v>28</v>
      </c>
      <c r="K52" s="23"/>
      <c r="L52" s="29">
        <v>2</v>
      </c>
      <c r="M52" s="23">
        <v>10</v>
      </c>
      <c r="N52" s="23"/>
      <c r="O52" s="48">
        <v>20</v>
      </c>
      <c r="P52" s="23" t="s">
        <v>28</v>
      </c>
      <c r="Q52" s="24">
        <v>30</v>
      </c>
      <c r="R52" s="25" t="s">
        <v>22</v>
      </c>
      <c r="S52" s="49" t="s">
        <v>28</v>
      </c>
      <c r="T52" s="49" t="s">
        <v>101</v>
      </c>
    </row>
    <row r="53" spans="1:22" ht="15.6">
      <c r="A53" s="101" t="s">
        <v>28</v>
      </c>
      <c r="B53" s="251"/>
      <c r="C53" s="252"/>
      <c r="D53" s="281" t="s">
        <v>83</v>
      </c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</row>
    <row r="54" spans="1:22" ht="35.1" customHeight="1">
      <c r="A54" s="114" t="s">
        <v>62</v>
      </c>
      <c r="B54" s="149">
        <v>914</v>
      </c>
      <c r="C54" s="180" t="s">
        <v>204</v>
      </c>
      <c r="D54" s="255" t="s">
        <v>154</v>
      </c>
      <c r="E54" s="256"/>
      <c r="F54" s="209" t="s">
        <v>131</v>
      </c>
      <c r="G54" s="58">
        <v>1</v>
      </c>
      <c r="H54" s="46"/>
      <c r="I54" s="46"/>
      <c r="J54" s="46"/>
      <c r="K54" s="56">
        <v>25</v>
      </c>
      <c r="L54" s="145"/>
      <c r="M54" s="46"/>
      <c r="N54" s="46"/>
      <c r="O54" s="46"/>
      <c r="P54" s="46"/>
      <c r="Q54" s="58">
        <v>25</v>
      </c>
      <c r="R54" s="78"/>
      <c r="S54" s="49" t="s">
        <v>105</v>
      </c>
      <c r="T54" s="115"/>
    </row>
    <row r="55" spans="1:22" ht="35.1" customHeight="1">
      <c r="A55" s="114" t="s">
        <v>139</v>
      </c>
      <c r="B55" s="149">
        <v>914</v>
      </c>
      <c r="C55" s="180" t="s">
        <v>205</v>
      </c>
      <c r="D55" s="269" t="s">
        <v>155</v>
      </c>
      <c r="E55" s="270"/>
      <c r="F55" s="201" t="s">
        <v>235</v>
      </c>
      <c r="G55" s="58">
        <v>1</v>
      </c>
      <c r="H55" s="46"/>
      <c r="I55" s="46"/>
      <c r="J55" s="46"/>
      <c r="K55" s="56">
        <v>25</v>
      </c>
      <c r="L55" s="145"/>
      <c r="M55" s="46"/>
      <c r="N55" s="46"/>
      <c r="O55" s="46"/>
      <c r="P55" s="46"/>
      <c r="Q55" s="58">
        <v>25</v>
      </c>
      <c r="R55" s="78"/>
      <c r="S55" s="49" t="s">
        <v>105</v>
      </c>
      <c r="T55" s="115"/>
    </row>
    <row r="56" spans="1:22" ht="31.2">
      <c r="A56" s="14" t="s">
        <v>140</v>
      </c>
      <c r="B56" s="149">
        <v>914</v>
      </c>
      <c r="C56" s="180" t="s">
        <v>206</v>
      </c>
      <c r="D56" s="271" t="s">
        <v>156</v>
      </c>
      <c r="E56" s="272"/>
      <c r="F56" s="208" t="s">
        <v>233</v>
      </c>
      <c r="G56" s="45">
        <v>2</v>
      </c>
      <c r="H56" s="49"/>
      <c r="I56" s="22"/>
      <c r="J56" s="49"/>
      <c r="K56" s="22">
        <v>50</v>
      </c>
      <c r="L56" s="45"/>
      <c r="M56" s="49"/>
      <c r="N56" s="22"/>
      <c r="O56" s="49"/>
      <c r="P56" s="77"/>
      <c r="Q56" s="67">
        <v>50</v>
      </c>
      <c r="R56" s="78"/>
      <c r="S56" s="49" t="s">
        <v>105</v>
      </c>
      <c r="T56" s="49"/>
    </row>
    <row r="57" spans="1:22" ht="31.2">
      <c r="A57" s="14" t="s">
        <v>141</v>
      </c>
      <c r="B57" s="152">
        <v>914</v>
      </c>
      <c r="C57" s="178" t="s">
        <v>207</v>
      </c>
      <c r="D57" s="271" t="s">
        <v>106</v>
      </c>
      <c r="E57" s="272"/>
      <c r="F57" s="208" t="s">
        <v>233</v>
      </c>
      <c r="G57" s="51"/>
      <c r="H57" s="20"/>
      <c r="I57" s="19"/>
      <c r="J57" s="57"/>
      <c r="K57" s="19"/>
      <c r="L57" s="51">
        <v>2</v>
      </c>
      <c r="M57" s="71"/>
      <c r="N57" s="19"/>
      <c r="O57" s="57"/>
      <c r="P57" s="19">
        <v>50</v>
      </c>
      <c r="Q57" s="51">
        <v>50</v>
      </c>
      <c r="R57" s="18"/>
      <c r="S57" s="130"/>
      <c r="T57" s="130" t="s">
        <v>23</v>
      </c>
    </row>
    <row r="58" spans="1:22" ht="28.5" customHeight="1">
      <c r="A58" s="14" t="s">
        <v>142</v>
      </c>
      <c r="B58" s="152">
        <v>914</v>
      </c>
      <c r="C58" s="178" t="s">
        <v>208</v>
      </c>
      <c r="D58" s="253" t="s">
        <v>107</v>
      </c>
      <c r="E58" s="254"/>
      <c r="F58" s="208" t="s">
        <v>234</v>
      </c>
      <c r="G58" s="33"/>
      <c r="H58" s="23"/>
      <c r="I58" s="23"/>
      <c r="J58" s="62"/>
      <c r="K58" s="23"/>
      <c r="L58" s="33">
        <v>1</v>
      </c>
      <c r="M58" s="62"/>
      <c r="N58" s="23"/>
      <c r="O58" s="62"/>
      <c r="P58" s="23">
        <v>30</v>
      </c>
      <c r="Q58" s="33">
        <v>30</v>
      </c>
      <c r="R58" s="25"/>
      <c r="S58" s="27"/>
      <c r="T58" s="27" t="s">
        <v>23</v>
      </c>
    </row>
    <row r="59" spans="1:22" ht="15.6">
      <c r="A59" s="72"/>
      <c r="B59" s="72"/>
      <c r="C59" s="181"/>
      <c r="D59" s="274"/>
      <c r="E59" s="275"/>
      <c r="F59" s="72"/>
      <c r="G59" s="186">
        <f>SUM(G16:G58)</f>
        <v>28</v>
      </c>
      <c r="H59" s="25">
        <f>SUM(H15:H58)</f>
        <v>173</v>
      </c>
      <c r="I59" s="25">
        <f t="shared" ref="I59:Q59" si="0">SUM(I16:I58)</f>
        <v>40</v>
      </c>
      <c r="J59" s="25">
        <f t="shared" si="0"/>
        <v>140</v>
      </c>
      <c r="K59" s="25">
        <f t="shared" si="0"/>
        <v>100</v>
      </c>
      <c r="L59" s="186">
        <f t="shared" si="0"/>
        <v>32</v>
      </c>
      <c r="M59" s="25">
        <f t="shared" si="0"/>
        <v>140</v>
      </c>
      <c r="N59" s="25">
        <f t="shared" si="0"/>
        <v>40</v>
      </c>
      <c r="O59" s="25">
        <f t="shared" si="0"/>
        <v>210</v>
      </c>
      <c r="P59" s="25">
        <f t="shared" si="0"/>
        <v>80</v>
      </c>
      <c r="Q59" s="25">
        <f t="shared" si="0"/>
        <v>923</v>
      </c>
      <c r="R59" s="25"/>
      <c r="S59" s="37"/>
      <c r="T59" s="37" t="s">
        <v>129</v>
      </c>
    </row>
    <row r="60" spans="1:22">
      <c r="A60" s="10"/>
      <c r="B60" s="10"/>
      <c r="C60" s="10"/>
      <c r="D60" s="10"/>
      <c r="E60" s="11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2" ht="15.6">
      <c r="A61" s="12" t="s">
        <v>28</v>
      </c>
      <c r="B61" s="12" t="s">
        <v>28</v>
      </c>
      <c r="C61" s="1" t="s">
        <v>28</v>
      </c>
      <c r="E61" s="1"/>
      <c r="N61" s="10"/>
    </row>
    <row r="62" spans="1:22">
      <c r="N62" s="10"/>
      <c r="S62" s="10"/>
    </row>
    <row r="63" spans="1:22">
      <c r="S63" s="10"/>
    </row>
    <row r="67" spans="3:5">
      <c r="C67" s="10"/>
    </row>
    <row r="68" spans="3:5">
      <c r="E68" s="11"/>
    </row>
  </sheetData>
  <sheetProtection selectLockedCells="1" selectUnlockedCells="1"/>
  <mergeCells count="63">
    <mergeCell ref="B19:C19"/>
    <mergeCell ref="A9:E9"/>
    <mergeCell ref="A10:E10"/>
    <mergeCell ref="G10:H10"/>
    <mergeCell ref="D17:E17"/>
    <mergeCell ref="D18:E18"/>
    <mergeCell ref="A11:A14"/>
    <mergeCell ref="B11:B14"/>
    <mergeCell ref="G11:P11"/>
    <mergeCell ref="C11:C14"/>
    <mergeCell ref="D16:E16"/>
    <mergeCell ref="F11:F14"/>
    <mergeCell ref="D11:E14"/>
    <mergeCell ref="A1:E2"/>
    <mergeCell ref="A3:E3"/>
    <mergeCell ref="A4:E4"/>
    <mergeCell ref="A5:E5"/>
    <mergeCell ref="A6:E6"/>
    <mergeCell ref="A7:E7"/>
    <mergeCell ref="A8:E8"/>
    <mergeCell ref="R11:R13"/>
    <mergeCell ref="S11:T13"/>
    <mergeCell ref="G12:K12"/>
    <mergeCell ref="L12:P12"/>
    <mergeCell ref="Q11:Q13"/>
    <mergeCell ref="D59:E59"/>
    <mergeCell ref="D50:E50"/>
    <mergeCell ref="D51:E51"/>
    <mergeCell ref="D52:E52"/>
    <mergeCell ref="D53:T53"/>
    <mergeCell ref="D56:E56"/>
    <mergeCell ref="D54:E54"/>
    <mergeCell ref="F50:T50"/>
    <mergeCell ref="B53:C53"/>
    <mergeCell ref="D58:E58"/>
    <mergeCell ref="D44:E44"/>
    <mergeCell ref="D45:E45"/>
    <mergeCell ref="D21:E21"/>
    <mergeCell ref="D22:E22"/>
    <mergeCell ref="D26:E26"/>
    <mergeCell ref="D27:E27"/>
    <mergeCell ref="D49:E49"/>
    <mergeCell ref="D46:E46"/>
    <mergeCell ref="B50:C50"/>
    <mergeCell ref="D32:D40"/>
    <mergeCell ref="B29:C29"/>
    <mergeCell ref="D55:E55"/>
    <mergeCell ref="D57:E57"/>
    <mergeCell ref="D30:E30"/>
    <mergeCell ref="D20:E20"/>
    <mergeCell ref="D42:E42"/>
    <mergeCell ref="D43:E43"/>
    <mergeCell ref="D28:E28"/>
    <mergeCell ref="D41:E41"/>
    <mergeCell ref="D29:E29"/>
    <mergeCell ref="D23:E23"/>
    <mergeCell ref="D24:E24"/>
    <mergeCell ref="D25:E25"/>
    <mergeCell ref="B41:C41"/>
    <mergeCell ref="D47:E47"/>
    <mergeCell ref="D48:E48"/>
    <mergeCell ref="A31:C31"/>
    <mergeCell ref="D31:E31"/>
  </mergeCells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  <ignoredErrors>
    <ignoredError sqref="H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F38" zoomScaleNormal="100" workbookViewId="0">
      <selection activeCell="A41" sqref="A41"/>
    </sheetView>
  </sheetViews>
  <sheetFormatPr defaultColWidth="11.4414062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20" width="18.6640625" style="1" customWidth="1"/>
    <col min="21" max="16384" width="11.44140625" style="1"/>
  </cols>
  <sheetData>
    <row r="1" spans="1:20" s="3" customFormat="1" ht="17.399999999999999">
      <c r="A1" s="285" t="s">
        <v>57</v>
      </c>
      <c r="B1" s="285"/>
      <c r="C1" s="285"/>
      <c r="D1" s="285"/>
      <c r="E1" s="285"/>
      <c r="F1" s="38" t="s">
        <v>0</v>
      </c>
    </row>
    <row r="2" spans="1:20" s="3" customFormat="1" ht="15.6">
      <c r="A2" s="285"/>
      <c r="B2" s="285"/>
      <c r="C2" s="285"/>
      <c r="D2" s="285"/>
      <c r="E2" s="285"/>
      <c r="F2" s="39" t="s">
        <v>150</v>
      </c>
    </row>
    <row r="3" spans="1:20" s="3" customFormat="1" ht="15.6">
      <c r="A3" s="285" t="s">
        <v>111</v>
      </c>
      <c r="B3" s="285"/>
      <c r="C3" s="285"/>
      <c r="D3" s="285"/>
      <c r="E3" s="285"/>
      <c r="F3" s="39" t="s">
        <v>162</v>
      </c>
    </row>
    <row r="4" spans="1:20" s="3" customFormat="1" ht="15.6">
      <c r="A4" s="285" t="s">
        <v>102</v>
      </c>
      <c r="B4" s="285"/>
      <c r="C4" s="285"/>
      <c r="D4" s="285"/>
      <c r="E4" s="285"/>
      <c r="F4" s="39"/>
    </row>
    <row r="5" spans="1:20" s="3" customFormat="1" ht="15.6">
      <c r="A5" s="285" t="s">
        <v>103</v>
      </c>
      <c r="B5" s="285"/>
      <c r="C5" s="285"/>
      <c r="D5" s="285"/>
      <c r="E5" s="285"/>
    </row>
    <row r="6" spans="1:20" s="3" customFormat="1" ht="15.6">
      <c r="A6" s="285" t="s">
        <v>68</v>
      </c>
      <c r="B6" s="285"/>
      <c r="C6" s="285"/>
      <c r="D6" s="285"/>
      <c r="E6" s="285"/>
    </row>
    <row r="7" spans="1:20" s="3" customFormat="1" ht="15.6">
      <c r="A7" s="285" t="s">
        <v>169</v>
      </c>
      <c r="B7" s="285"/>
      <c r="C7" s="285"/>
      <c r="D7" s="285"/>
      <c r="E7" s="285"/>
    </row>
    <row r="8" spans="1:20" s="3" customFormat="1" ht="15.6">
      <c r="A8" s="285" t="s">
        <v>70</v>
      </c>
      <c r="B8" s="285"/>
      <c r="C8" s="285"/>
      <c r="D8" s="285"/>
      <c r="E8" s="285"/>
    </row>
    <row r="9" spans="1:20" s="3" customFormat="1" ht="15.6">
      <c r="A9" s="285" t="s">
        <v>71</v>
      </c>
      <c r="B9" s="285"/>
      <c r="C9" s="285"/>
      <c r="D9" s="285"/>
      <c r="E9" s="285"/>
    </row>
    <row r="10" spans="1:20" ht="17.399999999999999">
      <c r="A10" s="296" t="s">
        <v>168</v>
      </c>
      <c r="B10" s="296"/>
      <c r="C10" s="296"/>
      <c r="D10" s="296"/>
      <c r="E10" s="296"/>
      <c r="F10" s="38" t="s">
        <v>58</v>
      </c>
      <c r="G10" s="297" t="s">
        <v>28</v>
      </c>
      <c r="H10" s="297"/>
    </row>
    <row r="11" spans="1:20" ht="45" customHeight="1">
      <c r="A11" s="300" t="s">
        <v>1</v>
      </c>
      <c r="B11" s="303" t="s">
        <v>67</v>
      </c>
      <c r="C11" s="307" t="s">
        <v>63</v>
      </c>
      <c r="D11" s="313" t="s">
        <v>2</v>
      </c>
      <c r="E11" s="314"/>
      <c r="F11" s="306" t="s">
        <v>3</v>
      </c>
      <c r="G11" s="306" t="s">
        <v>4</v>
      </c>
      <c r="H11" s="306"/>
      <c r="I11" s="306"/>
      <c r="J11" s="306"/>
      <c r="K11" s="306"/>
      <c r="L11" s="306"/>
      <c r="M11" s="306"/>
      <c r="N11" s="306"/>
      <c r="O11" s="306"/>
      <c r="P11" s="306"/>
      <c r="Q11" s="286" t="s">
        <v>5</v>
      </c>
      <c r="R11" s="286" t="s">
        <v>6</v>
      </c>
      <c r="S11" s="288" t="s">
        <v>7</v>
      </c>
      <c r="T11" s="289"/>
    </row>
    <row r="12" spans="1:20" ht="30" customHeight="1">
      <c r="A12" s="301"/>
      <c r="B12" s="304"/>
      <c r="C12" s="308"/>
      <c r="D12" s="315"/>
      <c r="E12" s="316"/>
      <c r="F12" s="311"/>
      <c r="G12" s="292" t="s">
        <v>64</v>
      </c>
      <c r="H12" s="293"/>
      <c r="I12" s="293"/>
      <c r="J12" s="293"/>
      <c r="K12" s="294"/>
      <c r="L12" s="292" t="s">
        <v>65</v>
      </c>
      <c r="M12" s="293"/>
      <c r="N12" s="293"/>
      <c r="O12" s="293"/>
      <c r="P12" s="294"/>
      <c r="Q12" s="287"/>
      <c r="R12" s="287"/>
      <c r="S12" s="290"/>
      <c r="T12" s="291"/>
    </row>
    <row r="13" spans="1:20" ht="57.75" customHeight="1">
      <c r="A13" s="301"/>
      <c r="B13" s="304"/>
      <c r="C13" s="308"/>
      <c r="D13" s="315"/>
      <c r="E13" s="316"/>
      <c r="F13" s="311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287"/>
      <c r="R13" s="287"/>
      <c r="S13" s="290"/>
      <c r="T13" s="291"/>
    </row>
    <row r="14" spans="1:20" ht="15.6">
      <c r="A14" s="302"/>
      <c r="B14" s="305"/>
      <c r="C14" s="309"/>
      <c r="D14" s="317"/>
      <c r="E14" s="318"/>
      <c r="F14" s="312"/>
      <c r="G14" s="40" t="s">
        <v>15</v>
      </c>
      <c r="H14" s="41" t="s">
        <v>16</v>
      </c>
      <c r="I14" s="41" t="s">
        <v>17</v>
      </c>
      <c r="J14" s="41" t="s">
        <v>18</v>
      </c>
      <c r="K14" s="41" t="s">
        <v>19</v>
      </c>
      <c r="L14" s="42" t="s">
        <v>15</v>
      </c>
      <c r="M14" s="43" t="s">
        <v>16</v>
      </c>
      <c r="N14" s="43" t="s">
        <v>17</v>
      </c>
      <c r="O14" s="43" t="s">
        <v>18</v>
      </c>
      <c r="P14" s="43" t="s">
        <v>19</v>
      </c>
      <c r="Q14" s="42" t="s">
        <v>20</v>
      </c>
      <c r="R14" s="15" t="s">
        <v>15</v>
      </c>
      <c r="S14" s="16" t="s">
        <v>8</v>
      </c>
      <c r="T14" s="17" t="s">
        <v>9</v>
      </c>
    </row>
    <row r="15" spans="1:20" ht="30" customHeight="1">
      <c r="A15" s="52"/>
      <c r="B15" s="91"/>
      <c r="C15" s="91"/>
      <c r="D15" s="102" t="s">
        <v>123</v>
      </c>
      <c r="E15" s="10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</row>
    <row r="16" spans="1:20" ht="30" customHeight="1">
      <c r="A16" s="107" t="s">
        <v>21</v>
      </c>
      <c r="B16" s="150">
        <v>914</v>
      </c>
      <c r="C16" s="175" t="s">
        <v>209</v>
      </c>
      <c r="D16" s="261" t="s">
        <v>115</v>
      </c>
      <c r="E16" s="261"/>
      <c r="F16" s="188" t="s">
        <v>151</v>
      </c>
      <c r="G16" s="32"/>
      <c r="H16" s="50"/>
      <c r="I16" s="50"/>
      <c r="J16" s="50"/>
      <c r="K16" s="117"/>
      <c r="L16" s="32">
        <v>1</v>
      </c>
      <c r="M16" s="50">
        <v>10</v>
      </c>
      <c r="N16" s="50"/>
      <c r="O16" s="50">
        <v>15</v>
      </c>
      <c r="P16" s="117"/>
      <c r="Q16" s="32">
        <v>25</v>
      </c>
      <c r="R16" s="32" t="s">
        <v>22</v>
      </c>
      <c r="S16" s="50"/>
      <c r="T16" s="135" t="s">
        <v>26</v>
      </c>
    </row>
    <row r="17" spans="1:22" ht="30" customHeight="1">
      <c r="A17" s="107" t="s">
        <v>25</v>
      </c>
      <c r="B17" s="150">
        <v>914</v>
      </c>
      <c r="C17" s="175" t="s">
        <v>210</v>
      </c>
      <c r="D17" s="261" t="s">
        <v>147</v>
      </c>
      <c r="E17" s="261"/>
      <c r="F17" s="188" t="s">
        <v>151</v>
      </c>
      <c r="G17" s="32">
        <v>1</v>
      </c>
      <c r="H17" s="50">
        <v>10</v>
      </c>
      <c r="I17" s="50"/>
      <c r="J17" s="50">
        <v>15</v>
      </c>
      <c r="K17" s="113"/>
      <c r="L17" s="32"/>
      <c r="M17" s="50"/>
      <c r="N17" s="50"/>
      <c r="O17" s="50"/>
      <c r="P17" s="113"/>
      <c r="Q17" s="32">
        <v>25</v>
      </c>
      <c r="R17" s="32" t="s">
        <v>22</v>
      </c>
      <c r="S17" s="50" t="s">
        <v>26</v>
      </c>
      <c r="T17" s="50"/>
    </row>
    <row r="18" spans="1:22" ht="30" customHeight="1">
      <c r="A18" s="93" t="s">
        <v>27</v>
      </c>
      <c r="B18" s="150">
        <v>914</v>
      </c>
      <c r="C18" s="175" t="s">
        <v>211</v>
      </c>
      <c r="D18" s="261" t="s">
        <v>149</v>
      </c>
      <c r="E18" s="261"/>
      <c r="F18" s="191" t="s">
        <v>132</v>
      </c>
      <c r="G18" s="32">
        <v>1</v>
      </c>
      <c r="H18" s="50">
        <v>10</v>
      </c>
      <c r="I18" s="50"/>
      <c r="J18" s="50">
        <v>15</v>
      </c>
      <c r="K18" s="113"/>
      <c r="L18" s="32"/>
      <c r="M18" s="50"/>
      <c r="N18" s="50"/>
      <c r="O18" s="50"/>
      <c r="P18" s="113"/>
      <c r="Q18" s="32">
        <v>25</v>
      </c>
      <c r="R18" s="32" t="s">
        <v>44</v>
      </c>
      <c r="S18" s="50" t="s">
        <v>26</v>
      </c>
      <c r="T18" s="135"/>
    </row>
    <row r="19" spans="1:22" ht="30" customHeight="1">
      <c r="A19" s="74"/>
      <c r="B19" s="232"/>
      <c r="C19" s="233"/>
      <c r="D19" s="245" t="s">
        <v>161</v>
      </c>
      <c r="E19" s="246"/>
      <c r="F19" s="136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4"/>
    </row>
    <row r="20" spans="1:22" ht="50.1" customHeight="1">
      <c r="A20" s="50" t="s">
        <v>29</v>
      </c>
      <c r="B20" s="158">
        <v>914</v>
      </c>
      <c r="C20" s="179" t="s">
        <v>212</v>
      </c>
      <c r="D20" s="319" t="s">
        <v>97</v>
      </c>
      <c r="E20" s="320"/>
      <c r="F20" s="192" t="s">
        <v>133</v>
      </c>
      <c r="G20" s="55">
        <v>2</v>
      </c>
      <c r="H20" s="70">
        <v>30</v>
      </c>
      <c r="I20" s="9"/>
      <c r="J20" s="9">
        <v>60</v>
      </c>
      <c r="K20" s="9" t="s">
        <v>28</v>
      </c>
      <c r="L20" s="55">
        <v>4</v>
      </c>
      <c r="M20" s="70"/>
      <c r="N20" s="9"/>
      <c r="O20" s="9">
        <v>30</v>
      </c>
      <c r="P20" s="70" t="s">
        <v>28</v>
      </c>
      <c r="Q20" s="34">
        <v>120</v>
      </c>
      <c r="R20" s="8" t="s">
        <v>44</v>
      </c>
      <c r="S20" s="125" t="s">
        <v>95</v>
      </c>
      <c r="T20" s="126" t="s">
        <v>24</v>
      </c>
    </row>
    <row r="21" spans="1:22" ht="50.1" customHeight="1">
      <c r="A21" s="50" t="s">
        <v>30</v>
      </c>
      <c r="B21" s="158">
        <v>914</v>
      </c>
      <c r="C21" s="179" t="s">
        <v>213</v>
      </c>
      <c r="D21" s="319" t="s">
        <v>98</v>
      </c>
      <c r="E21" s="320"/>
      <c r="F21" s="190" t="s">
        <v>134</v>
      </c>
      <c r="G21" s="55">
        <v>2</v>
      </c>
      <c r="H21" s="70"/>
      <c r="I21" s="9"/>
      <c r="J21" s="9">
        <v>15</v>
      </c>
      <c r="K21" s="9"/>
      <c r="L21" s="55" t="s">
        <v>28</v>
      </c>
      <c r="M21" s="70"/>
      <c r="N21" s="9"/>
      <c r="O21" s="20"/>
      <c r="P21" s="70" t="s">
        <v>28</v>
      </c>
      <c r="Q21" s="34">
        <v>15</v>
      </c>
      <c r="R21" s="8" t="s">
        <v>44</v>
      </c>
      <c r="S21" s="168" t="s">
        <v>24</v>
      </c>
      <c r="T21" s="138" t="s">
        <v>28</v>
      </c>
    </row>
    <row r="22" spans="1:22" ht="50.1" customHeight="1">
      <c r="A22" s="50" t="s">
        <v>32</v>
      </c>
      <c r="B22" s="159">
        <v>914</v>
      </c>
      <c r="C22" s="178" t="s">
        <v>214</v>
      </c>
      <c r="D22" s="255" t="s">
        <v>99</v>
      </c>
      <c r="E22" s="256"/>
      <c r="F22" s="190" t="s">
        <v>134</v>
      </c>
      <c r="G22" s="99">
        <v>5</v>
      </c>
      <c r="H22" s="73">
        <v>20</v>
      </c>
      <c r="I22" s="73"/>
      <c r="J22" s="62">
        <v>45</v>
      </c>
      <c r="K22" s="73"/>
      <c r="L22" s="99" t="s">
        <v>28</v>
      </c>
      <c r="M22" s="73" t="s">
        <v>28</v>
      </c>
      <c r="N22" s="73"/>
      <c r="O22" s="62" t="s">
        <v>28</v>
      </c>
      <c r="P22" s="73" t="s">
        <v>28</v>
      </c>
      <c r="Q22" s="100">
        <v>65</v>
      </c>
      <c r="R22" s="160" t="s">
        <v>44</v>
      </c>
      <c r="S22" s="139" t="s">
        <v>24</v>
      </c>
      <c r="T22" s="139" t="s">
        <v>28</v>
      </c>
    </row>
    <row r="23" spans="1:22" ht="47.25" customHeight="1">
      <c r="A23" s="50" t="s">
        <v>33</v>
      </c>
      <c r="B23" s="159">
        <v>914</v>
      </c>
      <c r="C23" s="178" t="s">
        <v>215</v>
      </c>
      <c r="D23" s="253" t="s">
        <v>108</v>
      </c>
      <c r="E23" s="321"/>
      <c r="F23" s="190" t="s">
        <v>153</v>
      </c>
      <c r="G23" s="29">
        <v>2</v>
      </c>
      <c r="H23" s="23">
        <v>20</v>
      </c>
      <c r="I23" s="23"/>
      <c r="J23" s="23">
        <v>20</v>
      </c>
      <c r="K23" s="23"/>
      <c r="L23" s="30">
        <v>4</v>
      </c>
      <c r="M23" s="62">
        <v>20</v>
      </c>
      <c r="N23" s="62"/>
      <c r="O23" s="62">
        <v>20</v>
      </c>
      <c r="P23" s="62"/>
      <c r="Q23" s="33">
        <v>80</v>
      </c>
      <c r="R23" s="29" t="s">
        <v>22</v>
      </c>
      <c r="S23" s="27" t="s">
        <v>95</v>
      </c>
      <c r="T23" s="81" t="s">
        <v>24</v>
      </c>
    </row>
    <row r="24" spans="1:22" ht="50.1" customHeight="1">
      <c r="A24" s="50" t="s">
        <v>34</v>
      </c>
      <c r="B24" s="152">
        <v>914</v>
      </c>
      <c r="C24" s="179" t="s">
        <v>216</v>
      </c>
      <c r="D24" s="322" t="s">
        <v>100</v>
      </c>
      <c r="E24" s="323"/>
      <c r="F24" s="193" t="s">
        <v>75</v>
      </c>
      <c r="G24" s="59">
        <v>2</v>
      </c>
      <c r="H24" s="19">
        <v>20</v>
      </c>
      <c r="I24" s="19"/>
      <c r="J24" s="19">
        <v>30</v>
      </c>
      <c r="K24" s="68"/>
      <c r="L24" s="59" t="s">
        <v>28</v>
      </c>
      <c r="M24" s="19" t="s">
        <v>28</v>
      </c>
      <c r="N24" s="19"/>
      <c r="O24" s="19" t="s">
        <v>28</v>
      </c>
      <c r="P24" s="19"/>
      <c r="Q24" s="28">
        <v>50</v>
      </c>
      <c r="R24" s="28" t="s">
        <v>44</v>
      </c>
      <c r="S24" s="137" t="s">
        <v>26</v>
      </c>
      <c r="T24" s="140" t="s">
        <v>28</v>
      </c>
    </row>
    <row r="25" spans="1:22" ht="50.1" customHeight="1">
      <c r="A25" s="93" t="s">
        <v>28</v>
      </c>
      <c r="B25" s="324"/>
      <c r="C25" s="325"/>
      <c r="D25" s="281" t="s">
        <v>117</v>
      </c>
      <c r="E25" s="281"/>
      <c r="F25" s="111"/>
      <c r="G25" s="32"/>
      <c r="H25" s="141"/>
      <c r="I25" s="141"/>
      <c r="J25" s="141"/>
      <c r="K25" s="118"/>
      <c r="L25" s="32"/>
      <c r="M25" s="141"/>
      <c r="N25" s="141"/>
      <c r="O25" s="141"/>
      <c r="P25" s="118"/>
      <c r="Q25" s="32"/>
      <c r="R25" s="32"/>
      <c r="S25" s="141"/>
      <c r="T25" s="141"/>
    </row>
    <row r="26" spans="1:22" ht="30" customHeight="1">
      <c r="A26" s="50" t="s">
        <v>35</v>
      </c>
      <c r="B26" s="150">
        <v>220</v>
      </c>
      <c r="C26" s="175" t="s">
        <v>217</v>
      </c>
      <c r="D26" s="333" t="s">
        <v>61</v>
      </c>
      <c r="E26" s="334"/>
      <c r="F26" s="194" t="s">
        <v>66</v>
      </c>
      <c r="G26" s="164" t="s">
        <v>28</v>
      </c>
      <c r="H26" s="165" t="s">
        <v>28</v>
      </c>
      <c r="I26" s="165"/>
      <c r="J26" s="165"/>
      <c r="K26" s="115"/>
      <c r="L26" s="164">
        <v>1</v>
      </c>
      <c r="M26" s="166">
        <v>10</v>
      </c>
      <c r="N26" s="115"/>
      <c r="O26" s="115"/>
      <c r="P26" s="115"/>
      <c r="Q26" s="164">
        <v>10</v>
      </c>
      <c r="R26" s="164" t="s">
        <v>31</v>
      </c>
      <c r="S26" s="49" t="s">
        <v>28</v>
      </c>
      <c r="T26" s="49" t="s">
        <v>26</v>
      </c>
    </row>
    <row r="27" spans="1:22" ht="35.1" customHeight="1">
      <c r="A27" s="61" t="s">
        <v>28</v>
      </c>
      <c r="B27" s="326"/>
      <c r="C27" s="327"/>
      <c r="D27" s="339" t="s">
        <v>128</v>
      </c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1"/>
    </row>
    <row r="28" spans="1:22" ht="50.1" customHeight="1">
      <c r="A28" s="23" t="s">
        <v>36</v>
      </c>
      <c r="B28" s="153" t="s">
        <v>137</v>
      </c>
      <c r="C28" s="178" t="s">
        <v>218</v>
      </c>
      <c r="D28" s="328" t="s">
        <v>73</v>
      </c>
      <c r="E28" s="155" t="s">
        <v>164</v>
      </c>
      <c r="F28" s="189" t="s">
        <v>152</v>
      </c>
      <c r="G28" s="60"/>
      <c r="H28" s="36"/>
      <c r="I28" s="36"/>
      <c r="J28" s="36"/>
      <c r="K28" s="95"/>
      <c r="L28" s="30">
        <v>1</v>
      </c>
      <c r="M28" s="36">
        <v>5</v>
      </c>
      <c r="N28" s="36"/>
      <c r="O28" s="36">
        <v>10</v>
      </c>
      <c r="P28" s="95"/>
      <c r="Q28" s="96">
        <v>15</v>
      </c>
      <c r="R28" s="94" t="s">
        <v>31</v>
      </c>
      <c r="S28" s="50"/>
      <c r="T28" s="50" t="s">
        <v>26</v>
      </c>
    </row>
    <row r="29" spans="1:22" ht="50.1" customHeight="1">
      <c r="A29" s="23" t="s">
        <v>37</v>
      </c>
      <c r="B29" s="153" t="s">
        <v>138</v>
      </c>
      <c r="C29" s="178" t="s">
        <v>166</v>
      </c>
      <c r="D29" s="329"/>
      <c r="E29" s="155" t="s">
        <v>119</v>
      </c>
      <c r="F29" s="189" t="s">
        <v>135</v>
      </c>
      <c r="G29" s="60"/>
      <c r="H29" s="36"/>
      <c r="I29" s="36"/>
      <c r="J29" s="36"/>
      <c r="K29" s="95"/>
      <c r="L29" s="47">
        <v>1</v>
      </c>
      <c r="M29" s="36">
        <v>10</v>
      </c>
      <c r="N29" s="36"/>
      <c r="O29" s="36"/>
      <c r="P29" s="36"/>
      <c r="Q29" s="96">
        <v>10</v>
      </c>
      <c r="R29" s="94" t="s">
        <v>31</v>
      </c>
      <c r="S29" s="50"/>
      <c r="T29" s="49" t="s">
        <v>26</v>
      </c>
      <c r="V29" s="10"/>
    </row>
    <row r="30" spans="1:22" ht="63" customHeight="1">
      <c r="A30" s="23" t="s">
        <v>38</v>
      </c>
      <c r="B30" s="153" t="s">
        <v>145</v>
      </c>
      <c r="C30" s="178" t="s">
        <v>219</v>
      </c>
      <c r="D30" s="329"/>
      <c r="E30" s="155" t="s">
        <v>120</v>
      </c>
      <c r="F30" s="189" t="s">
        <v>174</v>
      </c>
      <c r="G30" s="60"/>
      <c r="H30" s="36"/>
      <c r="I30" s="36"/>
      <c r="J30" s="36"/>
      <c r="K30" s="95"/>
      <c r="L30" s="47">
        <v>1</v>
      </c>
      <c r="M30" s="36">
        <v>10</v>
      </c>
      <c r="N30" s="36"/>
      <c r="O30" s="36"/>
      <c r="P30" s="36"/>
      <c r="Q30" s="96">
        <v>10</v>
      </c>
      <c r="R30" s="94" t="s">
        <v>31</v>
      </c>
      <c r="S30" s="50"/>
      <c r="T30" s="49" t="s">
        <v>26</v>
      </c>
    </row>
    <row r="31" spans="1:22" ht="47.25" customHeight="1">
      <c r="A31" s="23" t="s">
        <v>39</v>
      </c>
      <c r="B31" s="153" t="s">
        <v>146</v>
      </c>
      <c r="C31" s="178" t="s">
        <v>220</v>
      </c>
      <c r="D31" s="329"/>
      <c r="E31" s="155" t="s">
        <v>121</v>
      </c>
      <c r="F31" s="189" t="s">
        <v>175</v>
      </c>
      <c r="G31" s="60"/>
      <c r="H31" s="36"/>
      <c r="I31" s="36"/>
      <c r="J31" s="36"/>
      <c r="K31" s="95"/>
      <c r="L31" s="47">
        <v>1</v>
      </c>
      <c r="M31" s="36">
        <v>10</v>
      </c>
      <c r="N31" s="36"/>
      <c r="O31" s="36"/>
      <c r="P31" s="36"/>
      <c r="Q31" s="96">
        <v>10</v>
      </c>
      <c r="R31" s="94" t="s">
        <v>31</v>
      </c>
      <c r="S31" s="50"/>
      <c r="T31" s="49" t="s">
        <v>26</v>
      </c>
    </row>
    <row r="32" spans="1:22" ht="31.5" customHeight="1">
      <c r="A32" s="23" t="s">
        <v>40</v>
      </c>
      <c r="B32" s="153">
        <v>915</v>
      </c>
      <c r="C32" s="178" t="s">
        <v>221</v>
      </c>
      <c r="D32" s="329"/>
      <c r="E32" s="155" t="s">
        <v>165</v>
      </c>
      <c r="F32" s="189" t="s">
        <v>136</v>
      </c>
      <c r="G32" s="60"/>
      <c r="H32" s="36"/>
      <c r="I32" s="36"/>
      <c r="J32" s="36"/>
      <c r="K32" s="95"/>
      <c r="L32" s="47">
        <v>1</v>
      </c>
      <c r="M32" s="36">
        <v>5</v>
      </c>
      <c r="N32" s="36"/>
      <c r="O32" s="36">
        <v>10</v>
      </c>
      <c r="P32" s="36"/>
      <c r="Q32" s="96">
        <v>15</v>
      </c>
      <c r="R32" s="94" t="s">
        <v>31</v>
      </c>
      <c r="S32" s="50"/>
      <c r="T32" s="50" t="s">
        <v>26</v>
      </c>
    </row>
    <row r="33" spans="1:20" ht="49.5" customHeight="1">
      <c r="A33" s="21" t="s">
        <v>41</v>
      </c>
      <c r="B33" s="163">
        <v>9999</v>
      </c>
      <c r="C33" s="178"/>
      <c r="D33" s="329"/>
      <c r="E33" s="171" t="s">
        <v>104</v>
      </c>
      <c r="F33" s="31"/>
      <c r="G33" s="24">
        <v>1</v>
      </c>
      <c r="H33" s="23">
        <v>30</v>
      </c>
      <c r="I33" s="23"/>
      <c r="J33" s="23"/>
      <c r="K33" s="26"/>
      <c r="L33" s="25"/>
      <c r="M33" s="23"/>
      <c r="N33" s="23"/>
      <c r="O33" s="23"/>
      <c r="P33" s="26"/>
      <c r="Q33" s="35">
        <v>30</v>
      </c>
      <c r="R33" s="29" t="s">
        <v>31</v>
      </c>
      <c r="S33" s="27" t="s">
        <v>23</v>
      </c>
    </row>
    <row r="34" spans="1:20" ht="47.25" customHeight="1">
      <c r="A34" s="21" t="s">
        <v>50</v>
      </c>
      <c r="B34" s="163">
        <v>9999</v>
      </c>
      <c r="C34" s="178"/>
      <c r="D34" s="330"/>
      <c r="E34" s="172" t="s">
        <v>104</v>
      </c>
      <c r="F34" s="31"/>
      <c r="G34" s="24"/>
      <c r="H34" s="23"/>
      <c r="I34" s="23"/>
      <c r="J34" s="23"/>
      <c r="K34" s="26"/>
      <c r="L34" s="25">
        <v>1</v>
      </c>
      <c r="M34" s="23">
        <v>30</v>
      </c>
      <c r="N34" s="23"/>
      <c r="O34" s="23"/>
      <c r="P34" s="26"/>
      <c r="Q34" s="35">
        <v>30</v>
      </c>
      <c r="R34" s="29" t="s">
        <v>31</v>
      </c>
      <c r="S34" s="27"/>
      <c r="T34" s="27" t="s">
        <v>23</v>
      </c>
    </row>
    <row r="35" spans="1:20" ht="15.6">
      <c r="A35" s="101" t="s">
        <v>28</v>
      </c>
      <c r="B35" s="251"/>
      <c r="C35" s="252"/>
      <c r="D35" s="281" t="s">
        <v>83</v>
      </c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</row>
    <row r="36" spans="1:20" ht="31.2">
      <c r="A36" s="114" t="s">
        <v>51</v>
      </c>
      <c r="B36" s="149">
        <v>914</v>
      </c>
      <c r="C36" s="180" t="s">
        <v>222</v>
      </c>
      <c r="D36" s="331" t="s">
        <v>157</v>
      </c>
      <c r="E36" s="332"/>
      <c r="F36" s="195" t="s">
        <v>133</v>
      </c>
      <c r="G36" s="134">
        <v>1</v>
      </c>
      <c r="H36" s="46"/>
      <c r="I36" s="46"/>
      <c r="J36" s="46"/>
      <c r="K36" s="56">
        <v>30</v>
      </c>
      <c r="L36" s="144">
        <v>1</v>
      </c>
      <c r="M36" s="56"/>
      <c r="N36" s="56"/>
      <c r="O36" s="56"/>
      <c r="P36" s="56">
        <v>40</v>
      </c>
      <c r="Q36" s="134">
        <v>70</v>
      </c>
      <c r="R36" s="134"/>
      <c r="S36" s="143" t="s">
        <v>23</v>
      </c>
      <c r="T36" s="143" t="s">
        <v>23</v>
      </c>
    </row>
    <row r="37" spans="1:20" ht="31.2">
      <c r="A37" s="114" t="s">
        <v>52</v>
      </c>
      <c r="B37" s="149">
        <v>914</v>
      </c>
      <c r="C37" s="180" t="s">
        <v>223</v>
      </c>
      <c r="D37" s="331" t="s">
        <v>158</v>
      </c>
      <c r="E37" s="332"/>
      <c r="F37" s="190" t="s">
        <v>134</v>
      </c>
      <c r="G37" s="134">
        <v>1</v>
      </c>
      <c r="H37" s="46"/>
      <c r="I37" s="46"/>
      <c r="J37" s="46"/>
      <c r="K37" s="173">
        <v>30</v>
      </c>
      <c r="L37" s="134"/>
      <c r="M37" s="46"/>
      <c r="N37" s="46"/>
      <c r="O37" s="46"/>
      <c r="P37" s="56"/>
      <c r="Q37" s="134">
        <v>30</v>
      </c>
      <c r="R37" s="134"/>
      <c r="S37" s="143" t="s">
        <v>23</v>
      </c>
      <c r="T37" s="187"/>
    </row>
    <row r="38" spans="1:20" ht="31.2">
      <c r="A38" s="114" t="s">
        <v>53</v>
      </c>
      <c r="B38" s="149">
        <v>914</v>
      </c>
      <c r="C38" s="180" t="s">
        <v>224</v>
      </c>
      <c r="D38" s="255" t="s">
        <v>159</v>
      </c>
      <c r="E38" s="256"/>
      <c r="F38" s="190" t="s">
        <v>134</v>
      </c>
      <c r="G38" s="133"/>
      <c r="H38" s="46"/>
      <c r="I38" s="46"/>
      <c r="J38" s="46"/>
      <c r="K38" s="46"/>
      <c r="L38" s="134">
        <v>1</v>
      </c>
      <c r="M38" s="46"/>
      <c r="N38" s="46"/>
      <c r="O38" s="46"/>
      <c r="P38" s="56">
        <v>60</v>
      </c>
      <c r="Q38" s="134">
        <v>60</v>
      </c>
      <c r="R38" s="134"/>
      <c r="S38" s="115"/>
      <c r="T38" s="143" t="s">
        <v>23</v>
      </c>
    </row>
    <row r="39" spans="1:20" ht="31.2">
      <c r="A39" s="14" t="s">
        <v>55</v>
      </c>
      <c r="B39" s="149">
        <v>914</v>
      </c>
      <c r="C39" s="180" t="s">
        <v>225</v>
      </c>
      <c r="D39" s="271" t="s">
        <v>160</v>
      </c>
      <c r="E39" s="272"/>
      <c r="F39" s="190" t="s">
        <v>134</v>
      </c>
      <c r="G39" s="45">
        <v>2</v>
      </c>
      <c r="H39" s="49"/>
      <c r="I39" s="22"/>
      <c r="J39" s="49"/>
      <c r="K39" s="22">
        <v>50</v>
      </c>
      <c r="L39" s="45"/>
      <c r="M39" s="49"/>
      <c r="N39" s="22"/>
      <c r="O39" s="49"/>
      <c r="P39" s="77"/>
      <c r="Q39" s="67">
        <v>50</v>
      </c>
      <c r="R39" s="78"/>
      <c r="S39" s="49" t="s">
        <v>23</v>
      </c>
      <c r="T39" s="49"/>
    </row>
    <row r="40" spans="1:20" ht="30" customHeight="1">
      <c r="A40" s="76" t="s">
        <v>42</v>
      </c>
      <c r="B40" s="337" t="s">
        <v>28</v>
      </c>
      <c r="C40" s="338"/>
      <c r="D40" s="335" t="s">
        <v>116</v>
      </c>
      <c r="E40" s="336"/>
      <c r="F40" s="104"/>
      <c r="G40" s="33">
        <v>10</v>
      </c>
      <c r="H40" s="61">
        <v>15</v>
      </c>
      <c r="I40" s="61"/>
      <c r="J40" s="61"/>
      <c r="K40" s="61"/>
      <c r="L40" s="33">
        <v>10</v>
      </c>
      <c r="M40" s="61">
        <v>15</v>
      </c>
      <c r="N40" s="61"/>
      <c r="O40" s="61"/>
      <c r="P40" s="61"/>
      <c r="Q40" s="33">
        <v>30</v>
      </c>
      <c r="R40" s="29" t="s">
        <v>22</v>
      </c>
      <c r="S40" s="65" t="s">
        <v>23</v>
      </c>
      <c r="T40" s="142" t="s">
        <v>24</v>
      </c>
    </row>
    <row r="41" spans="1:20" ht="30" customHeight="1">
      <c r="A41" s="200">
        <v>22</v>
      </c>
      <c r="B41" s="198"/>
      <c r="C41" s="196"/>
      <c r="D41" s="342" t="s">
        <v>226</v>
      </c>
      <c r="E41" s="343"/>
      <c r="F41" s="199"/>
      <c r="G41" s="33"/>
      <c r="H41" s="61"/>
      <c r="I41" s="61"/>
      <c r="J41" s="61"/>
      <c r="K41" s="61"/>
      <c r="L41" s="33">
        <v>2</v>
      </c>
      <c r="M41" s="61"/>
      <c r="N41" s="61"/>
      <c r="O41" s="61"/>
      <c r="P41" s="61"/>
      <c r="Q41" s="33"/>
      <c r="R41" s="29"/>
      <c r="S41" s="65"/>
      <c r="T41" s="142" t="s">
        <v>24</v>
      </c>
    </row>
    <row r="42" spans="1:20" ht="15.6">
      <c r="A42" s="72"/>
      <c r="B42" s="72"/>
      <c r="C42" s="72"/>
      <c r="D42" s="274"/>
      <c r="E42" s="275"/>
      <c r="F42" s="72"/>
      <c r="G42" s="186">
        <f>SUM(G16:G40)</f>
        <v>30</v>
      </c>
      <c r="H42" s="25">
        <f t="shared" ref="H42:Q42" si="0">SUM(H16:H40)</f>
        <v>155</v>
      </c>
      <c r="I42" s="25">
        <f t="shared" si="0"/>
        <v>0</v>
      </c>
      <c r="J42" s="25">
        <f t="shared" si="0"/>
        <v>200</v>
      </c>
      <c r="K42" s="25">
        <f t="shared" si="0"/>
        <v>110</v>
      </c>
      <c r="L42" s="186">
        <f>SUM(L16:L40)</f>
        <v>28</v>
      </c>
      <c r="M42" s="25">
        <f t="shared" si="0"/>
        <v>125</v>
      </c>
      <c r="N42" s="25">
        <f t="shared" si="0"/>
        <v>0</v>
      </c>
      <c r="O42" s="25">
        <f t="shared" si="0"/>
        <v>85</v>
      </c>
      <c r="P42" s="25">
        <f t="shared" si="0"/>
        <v>100</v>
      </c>
      <c r="Q42" s="25">
        <f t="shared" si="0"/>
        <v>775</v>
      </c>
      <c r="R42" s="25"/>
      <c r="S42" s="37" t="s">
        <v>148</v>
      </c>
      <c r="T42" s="37" t="s">
        <v>69</v>
      </c>
    </row>
    <row r="43" spans="1:20">
      <c r="A43" s="10"/>
      <c r="B43" s="10"/>
      <c r="C43" s="10"/>
      <c r="D43" s="10"/>
      <c r="E43" s="11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6">
      <c r="A44" s="12" t="s">
        <v>28</v>
      </c>
      <c r="B44" s="12" t="s">
        <v>28</v>
      </c>
      <c r="C44" s="1" t="s">
        <v>28</v>
      </c>
      <c r="E44" s="1"/>
      <c r="N44" s="10"/>
    </row>
    <row r="45" spans="1:20">
      <c r="N45" s="10"/>
      <c r="S45" s="10"/>
    </row>
    <row r="46" spans="1:20">
      <c r="S46" s="10"/>
    </row>
    <row r="50" spans="3:5">
      <c r="C50" s="10"/>
    </row>
    <row r="51" spans="3:5">
      <c r="E51" s="11"/>
    </row>
  </sheetData>
  <sheetProtection selectLockedCells="1" selectUnlockedCells="1"/>
  <mergeCells count="47">
    <mergeCell ref="D42:E42"/>
    <mergeCell ref="D40:E40"/>
    <mergeCell ref="B40:C40"/>
    <mergeCell ref="D35:T35"/>
    <mergeCell ref="D27:T27"/>
    <mergeCell ref="D41:E41"/>
    <mergeCell ref="D39:E39"/>
    <mergeCell ref="B19:C19"/>
    <mergeCell ref="B25:C25"/>
    <mergeCell ref="B27:C27"/>
    <mergeCell ref="B35:C35"/>
    <mergeCell ref="D38:E38"/>
    <mergeCell ref="D28:D34"/>
    <mergeCell ref="D37:E37"/>
    <mergeCell ref="D36:E36"/>
    <mergeCell ref="D26:E26"/>
    <mergeCell ref="S11:T13"/>
    <mergeCell ref="D16:E16"/>
    <mergeCell ref="D25:E25"/>
    <mergeCell ref="F11:F14"/>
    <mergeCell ref="D17:E17"/>
    <mergeCell ref="D18:E18"/>
    <mergeCell ref="D19:E19"/>
    <mergeCell ref="D21:E21"/>
    <mergeCell ref="D22:E22"/>
    <mergeCell ref="D20:E20"/>
    <mergeCell ref="D23:E23"/>
    <mergeCell ref="D24:E24"/>
    <mergeCell ref="A1:E2"/>
    <mergeCell ref="A9:E9"/>
    <mergeCell ref="A11:A14"/>
    <mergeCell ref="A8:E8"/>
    <mergeCell ref="A7:E7"/>
    <mergeCell ref="B11:B14"/>
    <mergeCell ref="C11:C14"/>
    <mergeCell ref="D11:E14"/>
    <mergeCell ref="A4:E4"/>
    <mergeCell ref="A3:E3"/>
    <mergeCell ref="A5:E5"/>
    <mergeCell ref="A6:E6"/>
    <mergeCell ref="A10:E10"/>
    <mergeCell ref="G10:H10"/>
    <mergeCell ref="R11:R13"/>
    <mergeCell ref="G12:K12"/>
    <mergeCell ref="Q11:Q13"/>
    <mergeCell ref="L12:P12"/>
    <mergeCell ref="G11:P11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N4"/>
    </sheetView>
  </sheetViews>
  <sheetFormatPr defaultRowHeight="13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II rok</vt:lpstr>
      <vt:lpstr>III rok</vt:lpstr>
      <vt:lpstr>Arkusz1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2020-05-07T06:48:45Z</cp:lastPrinted>
  <dcterms:created xsi:type="dcterms:W3CDTF">2014-02-18T15:51:49Z</dcterms:created>
  <dcterms:modified xsi:type="dcterms:W3CDTF">2021-02-16T08:23:04Z</dcterms:modified>
</cp:coreProperties>
</file>