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20 2021\elektroradiologia\"/>
    </mc:Choice>
  </mc:AlternateContent>
  <bookViews>
    <workbookView xWindow="0" yWindow="0" windowWidth="23040" windowHeight="8808"/>
  </bookViews>
  <sheets>
    <sheet name="I rok" sheetId="2" r:id="rId1"/>
    <sheet name="II rok" sheetId="11" r:id="rId2"/>
    <sheet name="III rok" sheetId="3" r:id="rId3"/>
    <sheet name="Arkusz1" sheetId="12" r:id="rId4"/>
  </sheets>
  <definedNames>
    <definedName name="_xlnm.Print_Area" localSheetId="0">'I rok'!$A$1:$V$48</definedName>
    <definedName name="_xlnm.Print_Area" localSheetId="1">'II rok'!$A$1:$T$59</definedName>
    <definedName name="_xlnm.Print_Area" localSheetId="2">'III rok'!$A$1:$T$42</definedName>
  </definedNames>
  <calcPr calcId="152511"/>
</workbook>
</file>

<file path=xl/calcChain.xml><?xml version="1.0" encoding="utf-8"?>
<calcChain xmlns="http://schemas.openxmlformats.org/spreadsheetml/2006/main">
  <c r="S48" i="2" l="1"/>
  <c r="G42" i="3"/>
  <c r="H42" i="3"/>
  <c r="I42" i="3"/>
  <c r="J42" i="3"/>
  <c r="K42" i="3"/>
  <c r="L42" i="3"/>
  <c r="M42" i="3"/>
  <c r="N42" i="3"/>
  <c r="O42" i="3"/>
  <c r="P42" i="3"/>
  <c r="Q42" i="3"/>
  <c r="G59" i="11"/>
  <c r="H59" i="11"/>
  <c r="I59" i="11"/>
  <c r="J59" i="11"/>
  <c r="K59" i="11"/>
  <c r="L59" i="11"/>
  <c r="M59" i="11"/>
  <c r="N59" i="11"/>
  <c r="O59" i="11"/>
  <c r="P59" i="11"/>
  <c r="Q59" i="11"/>
  <c r="G48" i="2"/>
  <c r="H48" i="2"/>
  <c r="I48" i="2"/>
  <c r="J48" i="2"/>
  <c r="K48" i="2"/>
  <c r="L48" i="2"/>
  <c r="M48" i="2"/>
  <c r="N48" i="2"/>
  <c r="O48" i="2"/>
  <c r="P48" i="2"/>
  <c r="Q48" i="2"/>
  <c r="R48" i="2"/>
</calcChain>
</file>

<file path=xl/sharedStrings.xml><?xml version="1.0" encoding="utf-8"?>
<sst xmlns="http://schemas.openxmlformats.org/spreadsheetml/2006/main" count="802" uniqueCount="336">
  <si>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</si>
  <si>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</si>
  <si>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</si>
  <si>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</si>
  <si>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</si>
  <si>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</si>
  <si>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</si>
  <si>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</si>
  <si>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</si>
  <si>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</si>
  <si>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</si>
  <si>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</si>
  <si>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</si>
  <si>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</si>
  <si>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</si>
  <si>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</si>
  <si>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</si>
  <si>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</si>
  <si>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</si>
  <si>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</si>
  <si>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</si>
  <si>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</si>
  <si>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</si>
  <si>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</si>
  <si>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</si>
  <si>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</si>
  <si>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</si>
  <si>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</si>
  <si>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</si>
  <si>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</si>
  <si>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</si>
  <si>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</si>
  <si>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</si>
  <si>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</si>
  <si>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</si>
  <si>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</si>
  <si>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</si>
  <si>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</si>
  <si>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</si>
  <si>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</si>
  <si>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</si>
  <si>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</si>
  <si>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</si>
  <si>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</si>
  <si>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22.</t>
  </si>
  <si>
    <t>C</t>
  </si>
  <si>
    <t>23.</t>
  </si>
  <si>
    <t>24.</t>
  </si>
  <si>
    <t>25.</t>
  </si>
  <si>
    <t>26.</t>
  </si>
  <si>
    <t>27.</t>
  </si>
  <si>
    <t>16.</t>
  </si>
  <si>
    <t>17.</t>
  </si>
  <si>
    <t>18.</t>
  </si>
  <si>
    <t>19.</t>
  </si>
  <si>
    <t>K. Chirurgii Onkologicznej - prof. dr hab. W. Zegarski</t>
  </si>
  <si>
    <t>20.</t>
  </si>
  <si>
    <t>WYDZIAŁ PROWADZĄCY KIERUNEK STUDIÓW: WYDZIAŁ NAUK O ZDROWIU</t>
  </si>
  <si>
    <t>ROK II</t>
  </si>
  <si>
    <t xml:space="preserve">WYDZIAŁ PROWADZĄCY KIERUNEK STUDIÓW: WYDZIAŁ NAUK O ZDROWIU </t>
  </si>
  <si>
    <t>ROK III</t>
  </si>
  <si>
    <t>28.</t>
  </si>
  <si>
    <t>lektorat</t>
  </si>
  <si>
    <t xml:space="preserve">L </t>
  </si>
  <si>
    <t>Podstawy prawa</t>
  </si>
  <si>
    <t>29.</t>
  </si>
  <si>
    <t>Kod 
przedmiotu</t>
  </si>
  <si>
    <t>V semestr</t>
  </si>
  <si>
    <t>VI semestr</t>
  </si>
  <si>
    <t xml:space="preserve"> Z. Podstaw Prawa Medycznego - prof. dr hab. B. Sygit</t>
  </si>
  <si>
    <t>Kod ISCED</t>
  </si>
  <si>
    <t>PROFIL KSZTAŁCENIA: OGÓLNOAKADEMICKI</t>
  </si>
  <si>
    <t xml:space="preserve"> PROFIL KSZTAŁCENIA: OGÓLNOAKADEMICKI</t>
  </si>
  <si>
    <t>3 egzaminy</t>
  </si>
  <si>
    <t>LICZBA SEMESTRÓW: 6</t>
  </si>
  <si>
    <t>LICZBA PUNKTÓW ECTS: 180</t>
  </si>
  <si>
    <t>KIERUNEK: ELEKTRORADIOLOGIA</t>
  </si>
  <si>
    <t>POZIOM KSZTAŁCENIA: I STOPNIA</t>
  </si>
  <si>
    <t>POZIOM POLSKIEJ RAMY KWALIFIKACJI: 6</t>
  </si>
  <si>
    <t xml:space="preserve">MODUŁ A. PODSTAWOWE NAUKI MEDYCZNE </t>
  </si>
  <si>
    <t>Anatomia prawidłowa</t>
  </si>
  <si>
    <t>Podstawy fizyki medycznej</t>
  </si>
  <si>
    <t>Biologia medyczna</t>
  </si>
  <si>
    <t>MODUŁ B. PRZEDMIOTY KIERUNKOWE</t>
  </si>
  <si>
    <t>Podstawy radiobiologii</t>
  </si>
  <si>
    <t>DO WYBORU</t>
  </si>
  <si>
    <t>MODUŁ D. NAUKI OGÓLNE Z JĘZYKIEM OBCYM</t>
  </si>
  <si>
    <t>ZAJĘCIA INNE WYMAGANE</t>
  </si>
  <si>
    <t>Psychologia</t>
  </si>
  <si>
    <t>Szkolenie biblioteczne</t>
  </si>
  <si>
    <t>Dyrektor Biblioteki Uniwersyteckiej</t>
  </si>
  <si>
    <t xml:space="preserve"> - </t>
  </si>
  <si>
    <t>Szkolenie ogólne w zakresie BHP oraz ergonomii</t>
  </si>
  <si>
    <t>Dziekan Wydziału</t>
  </si>
  <si>
    <t xml:space="preserve">zaliczenie z oceną </t>
  </si>
  <si>
    <t>Podstawy socjologii</t>
  </si>
  <si>
    <t>K. i Z. Radiologii i Diagnostyki Obrazowej - dr hab. Z. Serafin, prof. UMK</t>
  </si>
  <si>
    <t>Anatomia radiologiczna</t>
  </si>
  <si>
    <t>Z. Pozytonowej Tomografii Emisyjnej i Diagnostyki Molekularnej - dr B. Małkowski</t>
  </si>
  <si>
    <t>Aparatura medyczna</t>
  </si>
  <si>
    <t>Rentgenodiagnostyka klasyczna</t>
  </si>
  <si>
    <t>Fizjologia</t>
  </si>
  <si>
    <t>Kwalifikowana pierwsza pomoc przedmedyczna</t>
  </si>
  <si>
    <t>Język obcy</t>
  </si>
  <si>
    <t>Profilaktyka chorób zawodowych / Edukacja zdrowotna</t>
  </si>
  <si>
    <t>Promocja zdrowia / Choroby cywilizacyjne</t>
  </si>
  <si>
    <t>919 / 912</t>
  </si>
  <si>
    <t>919 / 413</t>
  </si>
  <si>
    <t>310 / 611</t>
  </si>
  <si>
    <t>MODUŁ C. PRZEDMIOTY DO WYBORU</t>
  </si>
  <si>
    <t>Podstawy ekonomii / Podstawy przedsiębiorczości</t>
  </si>
  <si>
    <t xml:space="preserve">MODUŁ E. PRAKTYKI </t>
  </si>
  <si>
    <t>MODUŁ F. KLINICZNE PODSTAWY ELEKTRORADIOLOGII</t>
  </si>
  <si>
    <t xml:space="preserve"> K. i K. Alergologii, Immunologii Klinicznej i Chorób Wewnętrznych -  prof. dr hab. Z. Bartuzi</t>
  </si>
  <si>
    <t xml:space="preserve">Reumatologia                                                                                                  </t>
  </si>
  <si>
    <t xml:space="preserve">Pediatria                                                                                                     </t>
  </si>
  <si>
    <t xml:space="preserve">Chirurgia                                                                                                  </t>
  </si>
  <si>
    <t>Ginekologia i położnictwo</t>
  </si>
  <si>
    <t xml:space="preserve">Intensywna terapia  </t>
  </si>
  <si>
    <t>Psychiatria</t>
  </si>
  <si>
    <t>Onkologia i medycyna paliatywana</t>
  </si>
  <si>
    <t xml:space="preserve">Geriatria                                                                                                     </t>
  </si>
  <si>
    <t>K. i K. Pediatrii, Alergologii i Gastroenterologii - 
dr hab. A. Krogulska</t>
  </si>
  <si>
    <t>Choroby wewnętrzne</t>
  </si>
  <si>
    <t>MODUŁ B. PRZEDMIOTY KIERUNKOWE II</t>
  </si>
  <si>
    <t xml:space="preserve">zaliczenie </t>
  </si>
  <si>
    <t>Radiologia stomatologiczna</t>
  </si>
  <si>
    <t>Radioterapia</t>
  </si>
  <si>
    <t>Tomografia komputerowa</t>
  </si>
  <si>
    <t>Rezonans magnetyczny</t>
  </si>
  <si>
    <t>Medycyna nuklearna</t>
  </si>
  <si>
    <t>zaliczennie z oceną</t>
  </si>
  <si>
    <t>POZIOM KSZTAŁCENIA: PIERWSZEGO STOPNIA</t>
  </si>
  <si>
    <t xml:space="preserve"> POZIOM POLSKIEJ RAMY KWALIFIKACJI: 6</t>
  </si>
  <si>
    <t>WYKŁADY OGÓLNOUNIWETSYTECKIE/WYKŁAD KURSOWY (do wyboru)</t>
  </si>
  <si>
    <t>zaliczneie</t>
  </si>
  <si>
    <t>PRAKTYKA WAKACYJNA - Konwencjonalna cyfrowa pracownia RTG</t>
  </si>
  <si>
    <t>PRAKTYKA WAKACYJNA -  Pracownia tomografii komputerowej</t>
  </si>
  <si>
    <t>Radiologia ogólna i kliniczna</t>
  </si>
  <si>
    <t>Angiografia rentgenowska</t>
  </si>
  <si>
    <t>Środki kontrastowe w diagnostyce</t>
  </si>
  <si>
    <t>Biostatystyka</t>
  </si>
  <si>
    <t xml:space="preserve"> KIERUNEK: ELEKTRORADIOLOGIA</t>
  </si>
  <si>
    <t>Diagnostyka w ortopedii</t>
  </si>
  <si>
    <t>Angiografia kardiologiczna</t>
  </si>
  <si>
    <t>Mammografia i diagnostyka piersi</t>
  </si>
  <si>
    <t>Diagnostyka obrazowa w neurochirurgii</t>
  </si>
  <si>
    <t>SEMINARIUM LICENCJACKIE</t>
  </si>
  <si>
    <t xml:space="preserve">MODUŁ D. NAUKI OGÓLNE </t>
  </si>
  <si>
    <t>Patologia ogólna</t>
  </si>
  <si>
    <t>Ekonomia i systemy ochrony zdrowia / Marketing</t>
  </si>
  <si>
    <t xml:space="preserve">Prawa pacjenta / Globalizacja i ochrona środowiska                                                                         </t>
  </si>
  <si>
    <t>Profilaktyka chorób nowotworowych / Zarządzanie kryzysowe</t>
  </si>
  <si>
    <t>Zarządzanie zasobami ludzkimi / Deontologia</t>
  </si>
  <si>
    <t>Diagnostyka w kardiologii</t>
  </si>
  <si>
    <t>Radiobiologia i ochrona radiologiczna</t>
  </si>
  <si>
    <t>MODUŁ G. ELEKTRORADIOLOGIA KLINICZNA</t>
  </si>
  <si>
    <t xml:space="preserve">Diagnostyka obrazowa w urologii </t>
  </si>
  <si>
    <t>Metodologia badań naukowych</t>
  </si>
  <si>
    <t>Badania naukowe i kliniczne w medycynie</t>
  </si>
  <si>
    <t>EBM (Evidence Based Medicine) /Europejska polityka zdrowotna</t>
  </si>
  <si>
    <t>ROK I</t>
  </si>
  <si>
    <t xml:space="preserve">MODUŁ C. PRZEDMIOTY DO WYBORU </t>
  </si>
  <si>
    <t>2 egzaminy</t>
  </si>
  <si>
    <t>ROK AKADEMICKI 2020 2021</t>
  </si>
  <si>
    <t>K. Neuropsychologii Klinicznej - prof. dr hab. A. Borkowska</t>
  </si>
  <si>
    <t>II Katedra Kardiologii - prof. dr hab. W. G. Grześk</t>
  </si>
  <si>
    <t>II Katedra Kardiologii - prof. dr hab. G. Grześk</t>
  </si>
  <si>
    <t>Systemy zarządzania jakością w elektroradiologi</t>
  </si>
  <si>
    <t>K. Chirurgii - prof. dr hab. W. Zegarski</t>
  </si>
  <si>
    <t>K.Onkologii, Radioterapii i Ginekologii Onkologicznej - dr hab. Krzysztof Roszkowski, prof. UMK</t>
  </si>
  <si>
    <t>K. i Z. Opieki Paliatywnej - dr hab. M Krajnik, prof. UMK</t>
  </si>
  <si>
    <t>Kl. Foniatrii i Audiologii - dr hab. Anna Sinkiewicz</t>
  </si>
  <si>
    <t>K.Onkologii, Radioterapii i Ginekologii Onkologicznej - 
dr hab. Krzysztof Roszkowski, prof. UMK</t>
  </si>
  <si>
    <t>K. i Z. Radiologii i Diagnostyki Obrazowej - 
dr hab. Z. Serafin, prof. UMK</t>
  </si>
  <si>
    <t>Z. Podstaw Prawa Medycznego - prof. dr hab. B. Sygit / 
 K. Higieny,  Epidemiologii  i Ergonomii - prof. dr hab.J. Klawe</t>
  </si>
  <si>
    <t>K. i Z. Opieki Paliatywnej - dr hab. Małgorzata Krajnik, prof. UMK</t>
  </si>
  <si>
    <t>310 / 220</t>
  </si>
  <si>
    <t>914 / 310</t>
  </si>
  <si>
    <t>915/ 919</t>
  </si>
  <si>
    <t>220 / 919</t>
  </si>
  <si>
    <t>488 / 919</t>
  </si>
  <si>
    <t>30.</t>
  </si>
  <si>
    <t>31.</t>
  </si>
  <si>
    <t>32.</t>
  </si>
  <si>
    <t>33.</t>
  </si>
  <si>
    <t>34.</t>
  </si>
  <si>
    <t>310 / 414</t>
  </si>
  <si>
    <t>900 / 9999</t>
  </si>
  <si>
    <t xml:space="preserve">417 /223  </t>
  </si>
  <si>
    <t>Zaawansowane techniki diagnostyczne  w neurologii</t>
  </si>
  <si>
    <t>1 egzaminy</t>
  </si>
  <si>
    <t>2 egzamin</t>
  </si>
  <si>
    <t>Diagnostyka audiologiczna</t>
  </si>
  <si>
    <t>Kl. Ortopedii i Traumatologii Narzadu Ruchu - dr hab. P.Paradowski</t>
  </si>
  <si>
    <t>Kl. Neurochirurgii i  Neurologii - dr hab. P. Sokal</t>
  </si>
  <si>
    <t xml:space="preserve">Kl. Neurochirurgii i  Neurologii - dr hab. P. Sokal/K. Neuropsychologii Klinicznej - prof. dr hab. A. Borkowska </t>
  </si>
  <si>
    <t>Z. Radiologii i Diagnostyki Obrazowej - dr M. Dura</t>
  </si>
  <si>
    <t>PRAKTYKA ŚRÓDROCZNA - Mammografia i diagnostyka piersi</t>
  </si>
  <si>
    <t>PRAKTYKA ŚRÓDROCZNA - Angiografia kardiologiczna</t>
  </si>
  <si>
    <t>PRAKTYKA MIĘDZYSEMESTRALNA -Konwencjonalna cyfrowa pracownia RTG</t>
  </si>
  <si>
    <t>PRAKTYKA ŚRÓDROCZNA - Radioterapia</t>
  </si>
  <si>
    <t>PRAKTYKA ŚRÓDROCZNA - Tomografia komputerowa</t>
  </si>
  <si>
    <t>PRAKTYKA ŚRÓDROCZNA - Rezonans magnetyczny</t>
  </si>
  <si>
    <t xml:space="preserve">PRAKTYKA ŚRÓDROCZNA - Pracownia Konwencjonalna RTG </t>
  </si>
  <si>
    <t>MODUŁ B. PRZEDMIOTY KIERUNKOWE III</t>
  </si>
  <si>
    <t>ROK AKADEMICKI 2021 2022</t>
  </si>
  <si>
    <t>Propedeutyka onkologii</t>
  </si>
  <si>
    <t>L</t>
  </si>
  <si>
    <t>Diagnostyka elektromedyczna w neurologii / Psychologia jakości życia</t>
  </si>
  <si>
    <t>WYKŁADY OGÓLNOUNIWETSYTECKIE/WYKŁAD KURSOWY (do wyboru w j. obcym)</t>
  </si>
  <si>
    <t>Organizacja opieki długoterminowej / Opieka paliatywna</t>
  </si>
  <si>
    <t>1800-E3-Ppac-n1/1800-E3-Gos-n1</t>
  </si>
  <si>
    <t>Styl życia a zdrowie</t>
  </si>
  <si>
    <t>LICZBA GODZIN DYDAKTYCZNYCH: 2489 (2049+440 praktyk)</t>
  </si>
  <si>
    <t>LICZBA GODZIN DYDAKTYCZNYCH: : 2489 (2049+440 praktyk)</t>
  </si>
  <si>
    <t>FORMA STUDIÓW: NIESTACJONARNE</t>
  </si>
  <si>
    <t>Kl. Urologii - dr P. Jarzemski</t>
  </si>
  <si>
    <t>Klinika Rematologii i Układowych Chorób Tkanki Łącznej - prof. dr hab. S. Jeka</t>
  </si>
  <si>
    <t>K. Zdrowia Publicznego - prof. dr hab. K. Leksowski</t>
  </si>
  <si>
    <t>K. Neuropsychologii Klinicznej - prof.dr hab.Alina Borkowska</t>
  </si>
  <si>
    <t>Katedra Położnictwa - prof. dr hab.  Mariusz Dubiel</t>
  </si>
  <si>
    <t>K. Pielęgniarstwa Zabiegowego -prof. dr hab.Maria Szewczyk</t>
  </si>
  <si>
    <t>K. Pielęgniarstwa Zachowawczego - prof. dr hab.Andrzej Kurylak</t>
  </si>
  <si>
    <t>K. Geriatrii - prof. dr hab. K. Kędziora - Kornatowska</t>
  </si>
  <si>
    <t xml:space="preserve">Z. Patologii Nowotworów i Patomorfologii -dr hab W. Jóźwicki </t>
  </si>
  <si>
    <t xml:space="preserve">K. Higieny, Epidemiologii i Ergonomii- prof. dr hab. Jacek Klawe/ K. i Z. Promocji Zdrowia - dr hab. A. Kubica </t>
  </si>
  <si>
    <t>K. i Z. Promocji Zdrowia - dr hab. A. Kubica / K. Higieny, Epidemiologii i Ergonomii- prof. dr hab. Jacek Klawe</t>
  </si>
  <si>
    <t>K. Higieny, Epidemiologii i Ergonomii- prof. dr hab. Jacek Klawe/K. Zdrowia Publicznego - prof. dr hab. K. Leksowski</t>
  </si>
  <si>
    <t>Z. Lingwistyki Stosowanej - dr hab. A. Bączkowska</t>
  </si>
  <si>
    <t>K. Higieny, Epidemiologii i Ergonomii- prof. dr hab. Jacek Klawe</t>
  </si>
  <si>
    <t>K.Zdrowia Publicznego- prof. dr hab. K. Leksowski / 
K. Zdrowia Publicznego  - prof. dr hab. K. Leksowski</t>
  </si>
  <si>
    <t>K. Zdrowia Publicznego  - prof. dr hab. K. Leksowski/ K. Neuropsychologii Klinicznej - prof. dr hab. Alina Borkowska</t>
  </si>
  <si>
    <t>1800-E1-Ap-n1/Ma</t>
  </si>
  <si>
    <t>1800-E1-Bm-n1/Ma</t>
  </si>
  <si>
    <t>1800-E1-Po-n1/Ma</t>
  </si>
  <si>
    <t>1800-E1-Pato-n1/Ma</t>
  </si>
  <si>
    <t>1800-E1-F-n1/Ma</t>
  </si>
  <si>
    <t>1800-E1-Kpp-n1/Ma</t>
  </si>
  <si>
    <t>1800-E1-Pr-n1/Mb</t>
  </si>
  <si>
    <t>1800-E1-Am-n1/Mb</t>
  </si>
  <si>
    <t>1800-E1-Rk-n1/Mb</t>
  </si>
  <si>
    <t>1800-E1-Ar-n1/Mb</t>
  </si>
  <si>
    <t>1800-E1-Fl-n1/Mc/1800-E1-Boe-n1/Mc</t>
  </si>
  <si>
    <t>1800-E1-Kl-n1/Mc/1800-E1-E-n1/Mc</t>
  </si>
  <si>
    <t>1800-E1-Pf-n1/Ma</t>
  </si>
  <si>
    <t>1800-E1-Ro-n1/Mb</t>
  </si>
  <si>
    <t>1800-E1-Pp-n1/Mc/1800-E1-Pep-n1/Mc</t>
  </si>
  <si>
    <t>1800-E1-Zpdg-n1/Mc/1800-E1-Szz-n1/Mc</t>
  </si>
  <si>
    <t>1800-E1-Echn-n1/Mc/1800-E1-Ozoz-n1/Mc</t>
  </si>
  <si>
    <t>1800-E1-Im-n1/Mc/1800-E1-T-n1/Mc</t>
  </si>
  <si>
    <t>1800-E1-pedm-n1/Mc/1800-E1-Hzp-n1/Mc</t>
  </si>
  <si>
    <t>1800-E1-Psych-n1/Md</t>
  </si>
  <si>
    <t>1800-E1-Psoc-n1/Md</t>
  </si>
  <si>
    <t>1800-E1-Jo-n1/Md</t>
  </si>
  <si>
    <t>1800-E1-B-n1/Md</t>
  </si>
  <si>
    <t>1800-E1-Szz-n1/Zw</t>
  </si>
  <si>
    <t>9001-eBHP/Zw</t>
  </si>
  <si>
    <t>1800-E1-BIBL-n1/Zw</t>
  </si>
  <si>
    <t>1800-E1-Pwk-n1/Me</t>
  </si>
  <si>
    <t>1800-E2-Dort-n1/Mg</t>
  </si>
  <si>
    <t>1800-E2-Dkar-n1/Mg</t>
  </si>
  <si>
    <t>1800-E2-Dou-n1/Mg</t>
  </si>
  <si>
    <t>1800-E2-Chw-n1/Mf</t>
  </si>
  <si>
    <t>1800-E2-Reu-n1/Mf</t>
  </si>
  <si>
    <t>1800-E2-Ped-n1/Mf</t>
  </si>
  <si>
    <t>1800-E2-Chr-n1/Mf</t>
  </si>
  <si>
    <t>1800-E2-Gnp-n1/Mf</t>
  </si>
  <si>
    <t>1800-E2-It-n1/Mf</t>
  </si>
  <si>
    <t>1800-E2-Psy-n1/Mf</t>
  </si>
  <si>
    <t>1800-E2-Omp-n1/Mf</t>
  </si>
  <si>
    <t>1800-E2-Ger-n1/Mf</t>
  </si>
  <si>
    <t>1800-E2-Bnkm-n1/Ma</t>
  </si>
  <si>
    <t>1800-E2-Pcz-n1/Mc/1800-E2-Ez-n1/Mc</t>
  </si>
  <si>
    <t>1800-E2-Pz-n1/Mc/1800-E2-Cc-n1/Mc</t>
  </si>
  <si>
    <t>1800-E2-Pe-n1/Mc/1800-E2-Pp-n1/Mc</t>
  </si>
  <si>
    <t>1800-E2-Esoz-n1/Mc/1800-E2-Mar-n1/Mc</t>
  </si>
  <si>
    <t>1800-E2-EBM-n1/Mc/1800-E2-Epz-n1/Mc</t>
  </si>
  <si>
    <t>1800-E2-Rk-n1/Mb</t>
  </si>
  <si>
    <t>1800-E2-Tk-n1/Mb</t>
  </si>
  <si>
    <t>1800-E2-Ar-n1/Mb</t>
  </si>
  <si>
    <t>1800-E2-Skd-n1/Mb</t>
  </si>
  <si>
    <t>1800-E2-Rs-n1/Mb</t>
  </si>
  <si>
    <t>1800-E2-Ak-n1/Mb</t>
  </si>
  <si>
    <t>1800-E2-Mm-n1/Mb</t>
  </si>
  <si>
    <t>1800-E2-Sze-n1/Mb</t>
  </si>
  <si>
    <t>1800-E2-JO-n1/Md</t>
  </si>
  <si>
    <t>1800-E2-Mbn-n1/Md</t>
  </si>
  <si>
    <t>1800-E2-Psmm-n1/Me</t>
  </si>
  <si>
    <t>1800-E2-Psak-n1/Me</t>
  </si>
  <si>
    <t>1800-E2-Pmk-n1/Me</t>
  </si>
  <si>
    <t>1800-E2-Pwk-n1/Me</t>
  </si>
  <si>
    <t>1800-E2-Pwtk-n1/Me</t>
  </si>
  <si>
    <t>1800-E3-Don-n1/Mg</t>
  </si>
  <si>
    <t>1800-E3-Ztdn-n1/Mg</t>
  </si>
  <si>
    <t>1800-E3-Da-n1/Mg</t>
  </si>
  <si>
    <t>1800-E3-Rad-n1/Mb</t>
  </si>
  <si>
    <t>1800-E3-Tk-n1/Mb</t>
  </si>
  <si>
    <t>1800-E3-Rm-n1/Mb</t>
  </si>
  <si>
    <t>1800-E3-Rok-n1/Mb</t>
  </si>
  <si>
    <t>1800-E3-Mn-n1/Mb</t>
  </si>
  <si>
    <t>1800-E3-Pp-n1/Md</t>
  </si>
  <si>
    <t>1800-E3-Den-n1//Mc/1800-E3-Pz-n1/Mc</t>
  </si>
  <si>
    <t>1800-E3-Pcn-n1/Mc/1800-E3-Zk-n1/Mc</t>
  </si>
  <si>
    <t>1800-E3-Zzl-n1/Mc/1800-E3-D-n1/Mc</t>
  </si>
  <si>
    <t>1800-E3-Ood-n1/Mc/1800-E3-Op-n1/Mc</t>
  </si>
  <si>
    <t>1800-E3-Psrad-n1/Me</t>
  </si>
  <si>
    <t>1800-E3-Pstk-n1/Me</t>
  </si>
  <si>
    <t>1800-E3-Psrm-n1/Me</t>
  </si>
  <si>
    <t>1800-E3-Psk-n1/Me</t>
  </si>
  <si>
    <t>K. Anatomii Prawidłowej</t>
  </si>
  <si>
    <t>K. Biostatystyki Teorii Układów Biomedycznych</t>
  </si>
  <si>
    <t>K. Onkologii - dr  hab. K. Roszkowski, prof. UMK</t>
  </si>
  <si>
    <t>K. Fizjologii Człowieka</t>
  </si>
  <si>
    <t>K. Medycyny Ratunkowej - dr n. med. A. El-Essa</t>
  </si>
  <si>
    <t>K. Radiologii i Diagnostyki Obrazowej</t>
  </si>
  <si>
    <t>K. Diagnostyki Obrazowej- dr hab. B. Małkowski</t>
  </si>
  <si>
    <t xml:space="preserve"> K. Higieny,  Epidemiologii, Ergonomii i Kształcenia Podyplomowego- prof. dr hab. J. Klawe</t>
  </si>
  <si>
    <t>K. Neuropsychologii Klinicznej - prof. dr hab. A. Borkowska / 
K. Higieny,  Epidemiologii, Ergonomii i Kształcenia Podyplomowego- prof. dr hab. J. Klawe</t>
  </si>
  <si>
    <t>K. Podstaw Prawa Medycznego - prof. dr hab. B. Sygit /
K. Higieny,  Epidemiologii, Ergonomii i Kształcenia Podyplomowego- prof. dr hab. J. Klawe</t>
  </si>
  <si>
    <t>K. Nauk Społecznych i Medycznych -  dr hab. H. Zielińska - Więczkowska, prof. UMK</t>
  </si>
  <si>
    <t>K. Higieny,  Epidemiologii, Ergonomii i Kształcenia Podyplomowego- prof. dr hab. J. Klawe</t>
  </si>
  <si>
    <t xml:space="preserve">K. Radiologii i Diagnostyki Obrazowej </t>
  </si>
  <si>
    <t>EGZAMIN ZAWODOWY (praktyczny i teoretyczny)</t>
  </si>
  <si>
    <t>NABÓR 2020 2021</t>
  </si>
  <si>
    <t>ROK AKADEMICKI 2022 2023</t>
  </si>
  <si>
    <r>
      <rPr>
        <sz val="12"/>
        <rFont val="Times New Roman"/>
        <family val="1"/>
        <charset val="238"/>
      </rPr>
      <t>K. Onkologii  - dr hab. K. Roszkowski, prof. UMK /K. Nauk Społecznych i Medycznych
Dr hab. H. Zielińska – Więczkowska, prof. UMK</t>
    </r>
    <r>
      <rPr>
        <sz val="12"/>
        <rFont val="Times New Roman"/>
        <family val="1"/>
      </rPr>
      <t xml:space="preserve">
</t>
    </r>
  </si>
  <si>
    <t>Filozofia / Bioetyka</t>
  </si>
  <si>
    <t>Propadeutyka zdrowia publicznego / Podstawy epidemiologii</t>
  </si>
  <si>
    <t>Komunikacja interpersonalna / Ergonomia</t>
  </si>
  <si>
    <t>Zagadnienia prawno-organizacyjne prowadzenia działalności gospodarczej / Styl życia a zdrowie</t>
  </si>
  <si>
    <t>Epidemiologia chorób nowotworowych / Organizacja i zarządzanie w ochronie zdrowia</t>
  </si>
  <si>
    <t>Informatyka w medycynie / Technologia informacyjna</t>
  </si>
  <si>
    <t>Pedagogika z elementami dydaktyki medycznej/ Historia zdrowia publicznego</t>
  </si>
  <si>
    <t xml:space="preserve">Zespół Naukowo-Dydaktyczny Lingwistyki Stosowanej </t>
  </si>
  <si>
    <t xml:space="preserve">K. Ekonomiki Zdrowia - Dr hab. Z. Wyszkowska, prof. UMK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</si>
</sst>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</font>
    <font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2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vertical="center"/>
    </xf>
    <xf numFmtId="0" fontId="9" fillId="12" borderId="20" xfId="0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5" fillId="10" borderId="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3" fillId="10" borderId="9" xfId="0" applyFont="1" applyFill="1" applyBorder="1"/>
    <xf numFmtId="0" fontId="3" fillId="10" borderId="24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vertical="center"/>
    </xf>
    <xf numFmtId="0" fontId="5" fillId="14" borderId="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13" borderId="9" xfId="0" applyNumberFormat="1" applyFont="1" applyFill="1" applyBorder="1" applyAlignment="1">
      <alignment horizontal="center" vertical="center"/>
    </xf>
    <xf numFmtId="49" fontId="3" fillId="16" borderId="9" xfId="0" applyNumberFormat="1" applyFont="1" applyFill="1" applyBorder="1" applyAlignment="1">
      <alignment horizontal="left" vertical="center" wrapText="1"/>
    </xf>
    <xf numFmtId="0" fontId="3" fillId="10" borderId="9" xfId="0" applyNumberFormat="1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9" fillId="11" borderId="23" xfId="0" applyFont="1" applyFill="1" applyBorder="1" applyAlignment="1">
      <alignment horizontal="center" vertical="center" wrapText="1"/>
    </xf>
    <xf numFmtId="49" fontId="3" fillId="7" borderId="0" xfId="0" applyNumberFormat="1" applyFont="1" applyFill="1" applyBorder="1" applyAlignment="1">
      <alignment horizontal="left" vertical="center" wrapText="1"/>
    </xf>
    <xf numFmtId="49" fontId="3" fillId="7" borderId="25" xfId="0" applyNumberFormat="1" applyFont="1" applyFill="1" applyBorder="1" applyAlignment="1">
      <alignment horizontal="left" vertical="center" wrapText="1"/>
    </xf>
    <xf numFmtId="49" fontId="3" fillId="7" borderId="9" xfId="0" applyNumberFormat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vertical="center" wrapText="1"/>
    </xf>
    <xf numFmtId="0" fontId="5" fillId="10" borderId="9" xfId="0" applyNumberFormat="1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49" fontId="5" fillId="16" borderId="9" xfId="0" applyNumberFormat="1" applyFont="1" applyFill="1" applyBorder="1" applyAlignment="1">
      <alignment horizontal="left" vertical="center" wrapText="1"/>
    </xf>
    <xf numFmtId="0" fontId="5" fillId="16" borderId="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0" fontId="3" fillId="16" borderId="9" xfId="0" applyNumberFormat="1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vertical="center"/>
    </xf>
    <xf numFmtId="0" fontId="9" fillId="11" borderId="1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3" fillId="17" borderId="9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left" vertical="center" wrapText="1"/>
    </xf>
    <xf numFmtId="0" fontId="3" fillId="11" borderId="25" xfId="0" applyFont="1" applyFill="1" applyBorder="1" applyAlignment="1">
      <alignment horizontal="left" vertical="center" wrapText="1"/>
    </xf>
    <xf numFmtId="0" fontId="3" fillId="7" borderId="0" xfId="0" applyNumberFormat="1" applyFont="1" applyFill="1" applyBorder="1" applyAlignment="1">
      <alignment horizontal="center" vertical="center"/>
    </xf>
    <xf numFmtId="0" fontId="3" fillId="6" borderId="23" xfId="0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vertical="center"/>
    </xf>
    <xf numFmtId="0" fontId="9" fillId="12" borderId="18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11" borderId="0" xfId="0" applyNumberFormat="1" applyFont="1" applyFill="1" applyBorder="1" applyAlignment="1">
      <alignment horizontal="left" vertical="center" wrapText="1"/>
    </xf>
    <xf numFmtId="49" fontId="3" fillId="11" borderId="25" xfId="0" applyNumberFormat="1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center" vertical="center"/>
    </xf>
    <xf numFmtId="0" fontId="3" fillId="6" borderId="20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 shrinkToFit="1"/>
    </xf>
    <xf numFmtId="49" fontId="3" fillId="7" borderId="16" xfId="0" applyNumberFormat="1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11" borderId="16" xfId="0" applyFont="1" applyFill="1" applyBorder="1" applyAlignment="1">
      <alignment vertical="center"/>
    </xf>
    <xf numFmtId="0" fontId="13" fillId="16" borderId="9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left" vertical="center" wrapText="1"/>
    </xf>
    <xf numFmtId="0" fontId="3" fillId="18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12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vertical="center"/>
    </xf>
    <xf numFmtId="0" fontId="5" fillId="11" borderId="13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11" borderId="9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1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49" fontId="5" fillId="13" borderId="9" xfId="0" applyNumberFormat="1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" fontId="3" fillId="11" borderId="2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3" fillId="11" borderId="28" xfId="0" applyFont="1" applyFill="1" applyBorder="1" applyAlignment="1">
      <alignment vertical="center" wrapText="1"/>
    </xf>
    <xf numFmtId="0" fontId="3" fillId="11" borderId="34" xfId="0" applyFont="1" applyFill="1" applyBorder="1" applyAlignment="1">
      <alignment vertical="center" wrapText="1"/>
    </xf>
    <xf numFmtId="0" fontId="3" fillId="11" borderId="35" xfId="0" applyFont="1" applyFill="1" applyBorder="1" applyAlignment="1">
      <alignment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5" fillId="19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19" borderId="14" xfId="0" applyFont="1" applyFill="1" applyBorder="1" applyAlignment="1">
      <alignment horizontal="left" vertical="center" wrapText="1"/>
    </xf>
    <xf numFmtId="0" fontId="18" fillId="11" borderId="9" xfId="0" applyFont="1" applyFill="1" applyBorder="1" applyAlignment="1">
      <alignment horizontal="left" vertical="center" wrapText="1"/>
    </xf>
    <xf numFmtId="0" fontId="18" fillId="19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14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vertical="center" wrapText="1"/>
    </xf>
    <xf numFmtId="49" fontId="20" fillId="16" borderId="9" xfId="0" applyNumberFormat="1" applyFont="1" applyFill="1" applyBorder="1" applyAlignment="1">
      <alignment horizontal="left" vertical="center" wrapText="1"/>
    </xf>
    <xf numFmtId="0" fontId="20" fillId="8" borderId="9" xfId="0" applyFont="1" applyFill="1" applyBorder="1" applyAlignment="1">
      <alignment horizontal="left" vertical="center" wrapText="1" shrinkToFit="1"/>
    </xf>
    <xf numFmtId="0" fontId="18" fillId="11" borderId="9" xfId="0" applyFont="1" applyFill="1" applyBorder="1" applyAlignment="1">
      <alignment vertical="center" wrapText="1"/>
    </xf>
    <xf numFmtId="0" fontId="18" fillId="19" borderId="5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 shrinkToFit="1"/>
    </xf>
    <xf numFmtId="0" fontId="18" fillId="13" borderId="1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11" borderId="14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 shrinkToFit="1"/>
    </xf>
    <xf numFmtId="0" fontId="18" fillId="0" borderId="22" xfId="0" applyFont="1" applyFill="1" applyBorder="1" applyAlignment="1">
      <alignment horizontal="left" vertical="center" wrapText="1" shrinkToFit="1"/>
    </xf>
    <xf numFmtId="0" fontId="18" fillId="0" borderId="13" xfId="0" applyFont="1" applyFill="1" applyBorder="1" applyAlignment="1">
      <alignment horizontal="left" vertical="center" wrapText="1" shrinkToFit="1"/>
    </xf>
    <xf numFmtId="0" fontId="18" fillId="13" borderId="16" xfId="0" applyFont="1" applyFill="1" applyBorder="1" applyAlignment="1">
      <alignment horizontal="left" vertical="center" wrapText="1" shrinkToFit="1"/>
    </xf>
    <xf numFmtId="49" fontId="13" fillId="16" borderId="9" xfId="0" applyNumberFormat="1" applyFont="1" applyFill="1" applyBorder="1" applyAlignment="1">
      <alignment horizontal="left" vertical="center" wrapText="1"/>
    </xf>
    <xf numFmtId="49" fontId="13" fillId="8" borderId="9" xfId="0" applyNumberFormat="1" applyFont="1" applyFill="1" applyBorder="1" applyAlignment="1">
      <alignment horizontal="left" vertical="center" wrapText="1"/>
    </xf>
    <xf numFmtId="0" fontId="15" fillId="10" borderId="29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49" fontId="5" fillId="13" borderId="47" xfId="0" applyNumberFormat="1" applyFont="1" applyFill="1" applyBorder="1" applyAlignment="1">
      <alignment vertical="center" wrapText="1"/>
    </xf>
    <xf numFmtId="49" fontId="5" fillId="13" borderId="15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2" borderId="42" xfId="0" applyFont="1" applyFill="1" applyBorder="1" applyAlignment="1">
      <alignment horizontal="center" vertical="center" textRotation="180"/>
    </xf>
    <xf numFmtId="0" fontId="3" fillId="2" borderId="43" xfId="0" applyFont="1" applyFill="1" applyBorder="1" applyAlignment="1">
      <alignment horizontal="center" vertical="center" textRotation="180"/>
    </xf>
    <xf numFmtId="49" fontId="5" fillId="13" borderId="28" xfId="0" applyNumberFormat="1" applyFont="1" applyFill="1" applyBorder="1" applyAlignment="1">
      <alignment horizontal="left" vertical="center" wrapText="1"/>
    </xf>
    <xf numFmtId="49" fontId="5" fillId="13" borderId="29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13" xfId="0" applyFont="1" applyBorder="1" applyAlignment="1">
      <alignment horizontal="center" vertical="center" textRotation="180" wrapText="1"/>
    </xf>
    <xf numFmtId="0" fontId="7" fillId="0" borderId="16" xfId="0" applyFont="1" applyBorder="1" applyAlignment="1">
      <alignment horizontal="center" vertical="center" textRotation="180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7" borderId="2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5" fillId="13" borderId="9" xfId="0" applyNumberFormat="1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left" vertical="center" wrapText="1"/>
    </xf>
    <xf numFmtId="0" fontId="5" fillId="11" borderId="29" xfId="0" applyFont="1" applyFill="1" applyBorder="1" applyAlignment="1">
      <alignment horizontal="left" vertical="center" wrapText="1"/>
    </xf>
    <xf numFmtId="0" fontId="5" fillId="7" borderId="3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left" vertical="center" wrapText="1"/>
    </xf>
    <xf numFmtId="49" fontId="3" fillId="7" borderId="19" xfId="0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13" borderId="44" xfId="0" applyFont="1" applyFill="1" applyBorder="1" applyAlignment="1">
      <alignment horizontal="left" vertical="center" wrapText="1"/>
    </xf>
    <xf numFmtId="0" fontId="5" fillId="13" borderId="4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13" borderId="0" xfId="0" applyFont="1" applyFill="1" applyBorder="1" applyAlignment="1">
      <alignment horizontal="left"/>
    </xf>
    <xf numFmtId="0" fontId="3" fillId="10" borderId="1" xfId="0" applyFont="1" applyFill="1" applyBorder="1"/>
    <xf numFmtId="0" fontId="5" fillId="13" borderId="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5" fillId="10" borderId="3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left" vertical="center" wrapText="1"/>
    </xf>
    <xf numFmtId="0" fontId="5" fillId="13" borderId="29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0" fontId="3" fillId="10" borderId="37" xfId="0" applyFont="1" applyFill="1" applyBorder="1" applyAlignment="1">
      <alignment horizontal="left" vertical="center" wrapText="1"/>
    </xf>
    <xf numFmtId="0" fontId="3" fillId="10" borderId="3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49" fontId="3" fillId="8" borderId="23" xfId="0" applyNumberFormat="1" applyFont="1" applyFill="1" applyBorder="1" applyAlignment="1">
      <alignment horizontal="center" vertical="center" wrapText="1"/>
    </xf>
    <xf numFmtId="49" fontId="3" fillId="8" borderId="13" xfId="0" applyNumberFormat="1" applyFont="1" applyFill="1" applyBorder="1" applyAlignment="1">
      <alignment horizontal="center" vertical="center" wrapText="1"/>
    </xf>
    <xf numFmtId="49" fontId="3" fillId="8" borderId="16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11" borderId="28" xfId="0" applyFont="1" applyFill="1" applyBorder="1" applyAlignment="1">
      <alignment horizontal="left" vertical="center" wrapText="1"/>
    </xf>
    <xf numFmtId="2" fontId="5" fillId="12" borderId="18" xfId="0" applyNumberFormat="1" applyFont="1" applyFill="1" applyBorder="1" applyAlignment="1">
      <alignment horizontal="center" vertical="center"/>
    </xf>
    <xf numFmtId="2" fontId="5" fillId="12" borderId="29" xfId="0" applyNumberFormat="1" applyFont="1" applyFill="1" applyBorder="1" applyAlignment="1">
      <alignment horizontal="center" vertical="center"/>
    </xf>
    <xf numFmtId="2" fontId="3" fillId="10" borderId="28" xfId="0" applyNumberFormat="1" applyFont="1" applyFill="1" applyBorder="1" applyAlignment="1">
      <alignment horizontal="center" vertical="center"/>
    </xf>
    <xf numFmtId="2" fontId="3" fillId="10" borderId="29" xfId="0" applyNumberFormat="1" applyFont="1" applyFill="1" applyBorder="1" applyAlignment="1">
      <alignment horizontal="center" vertical="center"/>
    </xf>
    <xf numFmtId="0" fontId="5" fillId="13" borderId="57" xfId="0" applyFont="1" applyFill="1" applyBorder="1" applyAlignment="1">
      <alignment horizontal="left" vertical="center" wrapText="1"/>
    </xf>
    <xf numFmtId="0" fontId="5" fillId="13" borderId="40" xfId="0" applyFont="1" applyFill="1" applyBorder="1" applyAlignment="1">
      <alignment horizontal="left" vertical="center" wrapText="1"/>
    </xf>
    <xf numFmtId="0" fontId="5" fillId="19" borderId="28" xfId="0" applyFont="1" applyFill="1" applyBorder="1" applyAlignment="1">
      <alignment horizontal="left" vertical="center" wrapText="1"/>
    </xf>
    <xf numFmtId="0" fontId="5" fillId="19" borderId="3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5" fillId="0" borderId="56" xfId="0" applyNumberFormat="1" applyFont="1" applyFill="1" applyBorder="1" applyAlignment="1">
      <alignment horizontal="left" vertical="center" wrapText="1"/>
    </xf>
    <xf numFmtId="49" fontId="5" fillId="0" borderId="41" xfId="0" applyNumberFormat="1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5" fillId="13" borderId="26" xfId="0" applyFont="1" applyFill="1" applyBorder="1" applyAlignment="1">
      <alignment horizontal="left" vertical="center" wrapText="1"/>
    </xf>
    <xf numFmtId="0" fontId="5" fillId="13" borderId="17" xfId="0" applyFont="1" applyFill="1" applyBorder="1" applyAlignment="1">
      <alignment horizontal="left" vertical="center" wrapText="1"/>
    </xf>
    <xf numFmtId="49" fontId="5" fillId="13" borderId="9" xfId="0" applyNumberFormat="1" applyFont="1" applyFill="1" applyBorder="1" applyAlignment="1">
      <alignment vertical="center" wrapText="1"/>
    </xf>
    <xf numFmtId="0" fontId="3" fillId="10" borderId="28" xfId="0" applyFont="1" applyFill="1" applyBorder="1"/>
    <xf numFmtId="0" fontId="3" fillId="10" borderId="29" xfId="0" applyFont="1" applyFill="1" applyBorder="1"/>
    <xf numFmtId="0" fontId="3" fillId="7" borderId="56" xfId="0" applyFont="1" applyFill="1" applyBorder="1" applyAlignment="1">
      <alignment horizontal="left" vertical="center" wrapText="1"/>
    </xf>
    <xf numFmtId="0" fontId="3" fillId="7" borderId="41" xfId="0" applyFont="1" applyFill="1" applyBorder="1" applyAlignment="1">
      <alignment horizontal="left" vertical="center" wrapText="1"/>
    </xf>
    <xf numFmtId="0" fontId="5" fillId="13" borderId="56" xfId="0" applyFont="1" applyFill="1" applyBorder="1" applyAlignment="1">
      <alignment horizontal="left" vertical="center" wrapText="1"/>
    </xf>
    <xf numFmtId="0" fontId="5" fillId="13" borderId="2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2" fontId="3" fillId="14" borderId="28" xfId="0" applyNumberFormat="1" applyFont="1" applyFill="1" applyBorder="1" applyAlignment="1">
      <alignment horizontal="center" vertical="center"/>
    </xf>
    <xf numFmtId="2" fontId="3" fillId="14" borderId="29" xfId="0" applyNumberFormat="1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left" vertical="center"/>
    </xf>
    <xf numFmtId="0" fontId="5" fillId="11" borderId="28" xfId="0" applyFont="1" applyFill="1" applyBorder="1" applyAlignment="1">
      <alignment horizontal="left" vertical="center"/>
    </xf>
    <xf numFmtId="0" fontId="5" fillId="11" borderId="29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 wrapText="1"/>
    </xf>
    <xf numFmtId="49" fontId="3" fillId="7" borderId="17" xfId="0" applyNumberFormat="1" applyFont="1" applyFill="1" applyBorder="1" applyAlignment="1">
      <alignment horizontal="left" vertical="center" wrapText="1"/>
    </xf>
    <xf numFmtId="0" fontId="3" fillId="12" borderId="28" xfId="0" applyFont="1" applyFill="1" applyBorder="1" applyAlignment="1">
      <alignment horizontal="left" vertical="center"/>
    </xf>
    <xf numFmtId="0" fontId="3" fillId="12" borderId="18" xfId="0" applyFont="1" applyFill="1" applyBorder="1" applyAlignment="1">
      <alignment horizontal="left" vertical="center"/>
    </xf>
    <xf numFmtId="0" fontId="5" fillId="12" borderId="9" xfId="0" applyFont="1" applyFill="1" applyBorder="1" applyAlignment="1">
      <alignment horizontal="center" vertical="center"/>
    </xf>
    <xf numFmtId="0" fontId="5" fillId="13" borderId="47" xfId="0" applyFont="1" applyFill="1" applyBorder="1" applyAlignment="1">
      <alignment horizontal="left" vertical="center" wrapText="1"/>
    </xf>
    <xf numFmtId="0" fontId="5" fillId="13" borderId="25" xfId="0" applyFont="1" applyFill="1" applyBorder="1" applyAlignment="1">
      <alignment horizontal="left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left" vertical="center" wrapText="1"/>
    </xf>
    <xf numFmtId="0" fontId="3" fillId="10" borderId="40" xfId="0" applyFont="1" applyFill="1" applyBorder="1" applyAlignment="1">
      <alignment horizontal="left" vertical="center" wrapText="1"/>
    </xf>
    <xf numFmtId="0" fontId="15" fillId="10" borderId="37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left" vertical="center" wrapText="1"/>
    </xf>
    <xf numFmtId="0" fontId="3" fillId="10" borderId="29" xfId="0" applyFont="1" applyFill="1" applyBorder="1" applyAlignment="1">
      <alignment horizontal="left" vertical="center" wrapText="1"/>
    </xf>
    <xf numFmtId="0" fontId="3" fillId="10" borderId="58" xfId="0" applyFont="1" applyFill="1" applyBorder="1" applyAlignment="1">
      <alignment horizontal="left" vertical="center" wrapText="1"/>
    </xf>
    <xf numFmtId="0" fontId="3" fillId="10" borderId="59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2" fontId="3" fillId="7" borderId="28" xfId="0" applyNumberFormat="1" applyFont="1" applyFill="1" applyBorder="1" applyAlignment="1">
      <alignment horizontal="center" vertical="center"/>
    </xf>
    <xf numFmtId="2" fontId="3" fillId="7" borderId="29" xfId="0" applyNumberFormat="1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left" vertical="center" wrapText="1"/>
    </xf>
    <xf numFmtId="0" fontId="21" fillId="13" borderId="29" xfId="0" applyFont="1" applyFill="1" applyBorder="1" applyAlignment="1">
      <alignment horizontal="left" vertical="center" wrapText="1"/>
    </xf>
    <xf numFmtId="0" fontId="5" fillId="11" borderId="30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5" fillId="13" borderId="60" xfId="0" applyFont="1" applyFill="1" applyBorder="1" applyAlignment="1">
      <alignment horizontal="left" vertical="center" wrapText="1"/>
    </xf>
    <xf numFmtId="49" fontId="5" fillId="0" borderId="61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topLeftCell="D36" zoomScale="90" zoomScaleNormal="90" workbookViewId="0">
      <selection activeCell="F39" sqref="F39"/>
    </sheetView>
  </sheetViews>
  <sheetFormatPr defaultColWidth="5.6640625" defaultRowHeight="13.2"/>
  <cols>
    <col min="1" max="1" width="5.6640625" style="1" customWidth="1"/>
    <col min="2" max="2" width="10.6640625" style="1" customWidth="1"/>
    <col min="3" max="3" width="20.6640625" style="1" customWidth="1"/>
    <col min="4" max="4" width="17.44140625" style="1" customWidth="1"/>
    <col min="5" max="5" width="43.55468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354" t="s">
        <v>57</v>
      </c>
      <c r="B1" s="354"/>
      <c r="C1" s="354"/>
      <c r="D1" s="354"/>
      <c r="E1" s="354"/>
      <c r="F1" s="47" t="s">
        <v>0</v>
      </c>
    </row>
    <row r="2" spans="1:22" s="3" customFormat="1" ht="15.6">
      <c r="A2" s="354"/>
      <c r="B2" s="354"/>
      <c r="C2" s="354"/>
      <c r="D2" s="354"/>
      <c r="E2" s="354"/>
      <c r="F2" s="48" t="s">
        <v>324</v>
      </c>
    </row>
    <row r="3" spans="1:22" s="3" customFormat="1" ht="15.6">
      <c r="A3" s="355" t="s">
        <v>76</v>
      </c>
      <c r="B3" s="355"/>
      <c r="C3" s="355"/>
      <c r="D3" s="355"/>
      <c r="E3" s="355"/>
      <c r="F3" s="48" t="s">
        <v>164</v>
      </c>
    </row>
    <row r="4" spans="1:22" s="3" customFormat="1" ht="15.6">
      <c r="A4" s="355" t="s">
        <v>77</v>
      </c>
      <c r="B4" s="355"/>
      <c r="C4" s="355"/>
      <c r="D4" s="355"/>
      <c r="E4" s="355"/>
      <c r="S4" s="22"/>
      <c r="T4" s="22"/>
    </row>
    <row r="5" spans="1:22" s="3" customFormat="1" ht="15.6">
      <c r="A5" s="355" t="s">
        <v>78</v>
      </c>
      <c r="B5" s="355"/>
      <c r="C5" s="355"/>
      <c r="D5" s="355"/>
      <c r="E5" s="355"/>
      <c r="S5" s="22"/>
      <c r="T5" s="22"/>
    </row>
    <row r="6" spans="1:22" s="3" customFormat="1" ht="15.6">
      <c r="A6" s="355" t="s">
        <v>71</v>
      </c>
      <c r="B6" s="355"/>
      <c r="C6" s="355"/>
      <c r="D6" s="355"/>
      <c r="E6" s="355"/>
    </row>
    <row r="7" spans="1:22" s="3" customFormat="1" ht="15.6">
      <c r="A7" s="355" t="s">
        <v>216</v>
      </c>
      <c r="B7" s="355"/>
      <c r="C7" s="355"/>
      <c r="D7" s="355"/>
      <c r="E7" s="355"/>
    </row>
    <row r="8" spans="1:22" s="3" customFormat="1" ht="15.6">
      <c r="A8" s="355" t="s">
        <v>74</v>
      </c>
      <c r="B8" s="355"/>
      <c r="C8" s="355"/>
      <c r="D8" s="355"/>
      <c r="E8" s="355"/>
    </row>
    <row r="9" spans="1:22" s="3" customFormat="1" ht="15.6">
      <c r="A9" s="355" t="s">
        <v>75</v>
      </c>
      <c r="B9" s="355"/>
      <c r="C9" s="355"/>
      <c r="D9" s="355"/>
      <c r="E9" s="355"/>
    </row>
    <row r="10" spans="1:22" ht="17.399999999999999">
      <c r="A10" s="356" t="s">
        <v>214</v>
      </c>
      <c r="B10" s="356"/>
      <c r="C10" s="356"/>
      <c r="D10" s="356"/>
      <c r="E10" s="356"/>
      <c r="F10" s="47" t="s">
        <v>161</v>
      </c>
      <c r="G10" s="329" t="s">
        <v>29</v>
      </c>
      <c r="H10" s="329"/>
    </row>
    <row r="11" spans="1:22" ht="45" customHeight="1">
      <c r="A11" s="378" t="s">
        <v>1</v>
      </c>
      <c r="B11" s="317" t="s">
        <v>70</v>
      </c>
      <c r="C11" s="326" t="s">
        <v>21</v>
      </c>
      <c r="D11" s="320" t="s">
        <v>2</v>
      </c>
      <c r="E11" s="321"/>
      <c r="F11" s="332" t="s">
        <v>3</v>
      </c>
      <c r="G11" s="305" t="s">
        <v>4</v>
      </c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11" t="s">
        <v>5</v>
      </c>
      <c r="T11" s="313" t="s">
        <v>6</v>
      </c>
      <c r="U11" s="303" t="s">
        <v>7</v>
      </c>
      <c r="V11" s="304"/>
    </row>
    <row r="12" spans="1:22" ht="30" customHeight="1">
      <c r="A12" s="378"/>
      <c r="B12" s="318"/>
      <c r="C12" s="327"/>
      <c r="D12" s="322"/>
      <c r="E12" s="323"/>
      <c r="F12" s="310"/>
      <c r="G12" s="308" t="s">
        <v>8</v>
      </c>
      <c r="H12" s="309"/>
      <c r="I12" s="309"/>
      <c r="J12" s="309"/>
      <c r="K12" s="309"/>
      <c r="L12" s="310"/>
      <c r="M12" s="308" t="s">
        <v>9</v>
      </c>
      <c r="N12" s="309"/>
      <c r="O12" s="309"/>
      <c r="P12" s="309"/>
      <c r="Q12" s="309"/>
      <c r="R12" s="310"/>
      <c r="S12" s="312"/>
      <c r="T12" s="314"/>
      <c r="U12" s="303"/>
      <c r="V12" s="304"/>
    </row>
    <row r="13" spans="1:22" ht="65.099999999999994" customHeight="1">
      <c r="A13" s="378"/>
      <c r="B13" s="318"/>
      <c r="C13" s="327"/>
      <c r="D13" s="322"/>
      <c r="E13" s="323"/>
      <c r="F13" s="310"/>
      <c r="G13" s="4" t="s">
        <v>10</v>
      </c>
      <c r="H13" s="5" t="s">
        <v>11</v>
      </c>
      <c r="I13" s="5" t="s">
        <v>12</v>
      </c>
      <c r="J13" s="5" t="s">
        <v>13</v>
      </c>
      <c r="K13" s="5" t="s">
        <v>62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7" t="s">
        <v>62</v>
      </c>
      <c r="R13" s="6" t="s">
        <v>14</v>
      </c>
      <c r="S13" s="312"/>
      <c r="T13" s="314"/>
      <c r="U13" s="303"/>
      <c r="V13" s="304"/>
    </row>
    <row r="14" spans="1:22" ht="15.6">
      <c r="A14" s="378"/>
      <c r="B14" s="319"/>
      <c r="C14" s="328"/>
      <c r="D14" s="324"/>
      <c r="E14" s="325"/>
      <c r="F14" s="333"/>
      <c r="G14" s="55" t="s">
        <v>15</v>
      </c>
      <c r="H14" s="59" t="s">
        <v>16</v>
      </c>
      <c r="I14" s="59" t="s">
        <v>17</v>
      </c>
      <c r="J14" s="59" t="s">
        <v>18</v>
      </c>
      <c r="K14" s="59" t="s">
        <v>63</v>
      </c>
      <c r="L14" s="59" t="s">
        <v>19</v>
      </c>
      <c r="M14" s="55" t="s">
        <v>15</v>
      </c>
      <c r="N14" s="56" t="s">
        <v>16</v>
      </c>
      <c r="O14" s="56" t="s">
        <v>17</v>
      </c>
      <c r="P14" s="56" t="s">
        <v>18</v>
      </c>
      <c r="Q14" s="56" t="s">
        <v>63</v>
      </c>
      <c r="R14" s="56" t="s">
        <v>19</v>
      </c>
      <c r="S14" s="55" t="s">
        <v>20</v>
      </c>
      <c r="T14" s="57" t="s">
        <v>15</v>
      </c>
      <c r="U14" s="60" t="s">
        <v>8</v>
      </c>
      <c r="V14" s="61" t="s">
        <v>9</v>
      </c>
    </row>
    <row r="15" spans="1:22" ht="30" customHeight="1">
      <c r="A15" s="89"/>
      <c r="B15" s="101"/>
      <c r="C15" s="85"/>
      <c r="D15" s="330" t="s">
        <v>79</v>
      </c>
      <c r="E15" s="331"/>
      <c r="F15" s="330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1"/>
    </row>
    <row r="16" spans="1:22" ht="30" customHeight="1">
      <c r="A16" s="92" t="s">
        <v>22</v>
      </c>
      <c r="B16" s="219">
        <v>519</v>
      </c>
      <c r="C16" s="259" t="s">
        <v>233</v>
      </c>
      <c r="D16" s="306" t="s">
        <v>80</v>
      </c>
      <c r="E16" s="307"/>
      <c r="F16" s="220" t="s">
        <v>310</v>
      </c>
      <c r="G16" s="115">
        <v>3</v>
      </c>
      <c r="H16" s="221">
        <v>10</v>
      </c>
      <c r="I16" s="62"/>
      <c r="J16" s="221">
        <v>40</v>
      </c>
      <c r="K16" s="62"/>
      <c r="L16" s="62"/>
      <c r="M16" s="82">
        <v>3</v>
      </c>
      <c r="N16" s="64"/>
      <c r="O16" s="65" t="s">
        <v>29</v>
      </c>
      <c r="P16" s="222">
        <v>20</v>
      </c>
      <c r="Q16" s="66"/>
      <c r="R16" s="58"/>
      <c r="S16" s="69">
        <v>70</v>
      </c>
      <c r="T16" s="36" t="s">
        <v>23</v>
      </c>
      <c r="U16" s="54" t="s">
        <v>27</v>
      </c>
      <c r="V16" s="176" t="s">
        <v>25</v>
      </c>
    </row>
    <row r="17" spans="1:25" ht="30" customHeight="1">
      <c r="A17" s="30" t="s">
        <v>26</v>
      </c>
      <c r="B17" s="223">
        <v>530</v>
      </c>
      <c r="C17" s="259" t="s">
        <v>245</v>
      </c>
      <c r="D17" s="334" t="s">
        <v>81</v>
      </c>
      <c r="E17" s="334"/>
      <c r="F17" s="224" t="s">
        <v>311</v>
      </c>
      <c r="G17" s="32">
        <v>3</v>
      </c>
      <c r="H17" s="30">
        <v>30</v>
      </c>
      <c r="I17" s="119"/>
      <c r="J17" s="30">
        <v>30</v>
      </c>
      <c r="K17" s="116"/>
      <c r="L17" s="116"/>
      <c r="M17" s="41"/>
      <c r="N17" s="120"/>
      <c r="O17" s="34"/>
      <c r="P17" s="120"/>
      <c r="Q17" s="120"/>
      <c r="R17" s="117"/>
      <c r="S17" s="40">
        <v>60</v>
      </c>
      <c r="T17" s="32" t="s">
        <v>23</v>
      </c>
      <c r="U17" s="118" t="s">
        <v>25</v>
      </c>
      <c r="V17" s="35"/>
    </row>
    <row r="18" spans="1:25" ht="30" customHeight="1">
      <c r="A18" s="30" t="s">
        <v>28</v>
      </c>
      <c r="B18" s="223">
        <v>510</v>
      </c>
      <c r="C18" s="259" t="s">
        <v>234</v>
      </c>
      <c r="D18" s="334" t="s">
        <v>82</v>
      </c>
      <c r="E18" s="334"/>
      <c r="F18" s="217" t="s">
        <v>312</v>
      </c>
      <c r="G18" s="32">
        <v>1</v>
      </c>
      <c r="H18" s="30">
        <v>10</v>
      </c>
      <c r="I18" s="116"/>
      <c r="J18" s="30">
        <v>5</v>
      </c>
      <c r="K18" s="116"/>
      <c r="L18" s="116"/>
      <c r="M18" s="41" t="s">
        <v>29</v>
      </c>
      <c r="N18" s="34" t="s">
        <v>29</v>
      </c>
      <c r="O18" s="34" t="s">
        <v>29</v>
      </c>
      <c r="P18" s="34" t="s">
        <v>29</v>
      </c>
      <c r="Q18" s="34"/>
      <c r="R18" s="117"/>
      <c r="S18" s="40">
        <v>15</v>
      </c>
      <c r="T18" s="32" t="s">
        <v>23</v>
      </c>
      <c r="U18" s="30" t="s">
        <v>27</v>
      </c>
      <c r="V18" s="30" t="s">
        <v>29</v>
      </c>
    </row>
    <row r="19" spans="1:25" ht="30" customHeight="1">
      <c r="A19" s="30" t="s">
        <v>30</v>
      </c>
      <c r="B19" s="223">
        <v>912</v>
      </c>
      <c r="C19" s="259" t="s">
        <v>235</v>
      </c>
      <c r="D19" s="315" t="s">
        <v>207</v>
      </c>
      <c r="E19" s="316"/>
      <c r="F19" s="53" t="s">
        <v>55</v>
      </c>
      <c r="G19" s="32"/>
      <c r="H19" s="30"/>
      <c r="I19" s="116"/>
      <c r="J19" s="30"/>
      <c r="K19" s="116"/>
      <c r="L19" s="116"/>
      <c r="M19" s="41">
        <v>2</v>
      </c>
      <c r="N19" s="34">
        <v>10</v>
      </c>
      <c r="O19" s="34"/>
      <c r="P19" s="34">
        <v>10</v>
      </c>
      <c r="Q19" s="34"/>
      <c r="R19" s="117"/>
      <c r="S19" s="40">
        <v>20</v>
      </c>
      <c r="T19" s="32" t="s">
        <v>23</v>
      </c>
      <c r="U19" s="30"/>
      <c r="V19" s="30" t="s">
        <v>27</v>
      </c>
    </row>
    <row r="20" spans="1:25" ht="30" customHeight="1">
      <c r="A20" s="30" t="s">
        <v>31</v>
      </c>
      <c r="B20" s="223">
        <v>519</v>
      </c>
      <c r="C20" s="258" t="s">
        <v>236</v>
      </c>
      <c r="D20" s="315" t="s">
        <v>149</v>
      </c>
      <c r="E20" s="316"/>
      <c r="F20" s="276" t="s">
        <v>312</v>
      </c>
      <c r="G20" s="32"/>
      <c r="H20" s="30"/>
      <c r="I20" s="116"/>
      <c r="J20" s="30"/>
      <c r="K20" s="116"/>
      <c r="L20" s="116"/>
      <c r="M20" s="41">
        <v>2</v>
      </c>
      <c r="N20" s="34">
        <v>10</v>
      </c>
      <c r="O20" s="34"/>
      <c r="P20" s="34">
        <v>10</v>
      </c>
      <c r="Q20" s="34"/>
      <c r="R20" s="117"/>
      <c r="S20" s="40">
        <v>20</v>
      </c>
      <c r="T20" s="32" t="s">
        <v>23</v>
      </c>
      <c r="U20" s="30"/>
      <c r="V20" s="30" t="s">
        <v>27</v>
      </c>
    </row>
    <row r="21" spans="1:25" ht="30" customHeight="1">
      <c r="A21" s="30" t="s">
        <v>33</v>
      </c>
      <c r="B21" s="223">
        <v>519</v>
      </c>
      <c r="C21" s="259" t="s">
        <v>237</v>
      </c>
      <c r="D21" s="334" t="s">
        <v>101</v>
      </c>
      <c r="E21" s="334"/>
      <c r="F21" s="224" t="s">
        <v>313</v>
      </c>
      <c r="G21" s="32" t="s">
        <v>29</v>
      </c>
      <c r="H21" s="30" t="s">
        <v>29</v>
      </c>
      <c r="I21" s="119"/>
      <c r="J21" s="30" t="s">
        <v>29</v>
      </c>
      <c r="K21" s="116"/>
      <c r="L21" s="116"/>
      <c r="M21" s="41">
        <v>2</v>
      </c>
      <c r="N21" s="120">
        <v>10</v>
      </c>
      <c r="O21" s="34"/>
      <c r="P21" s="120">
        <v>10</v>
      </c>
      <c r="Q21" s="120"/>
      <c r="R21" s="117"/>
      <c r="S21" s="40">
        <v>20</v>
      </c>
      <c r="T21" s="32" t="s">
        <v>23</v>
      </c>
      <c r="U21" s="35" t="s">
        <v>29</v>
      </c>
      <c r="V21" s="30" t="s">
        <v>27</v>
      </c>
    </row>
    <row r="22" spans="1:25" ht="30" customHeight="1">
      <c r="A22" s="30" t="s">
        <v>34</v>
      </c>
      <c r="B22" s="223">
        <v>912</v>
      </c>
      <c r="C22" s="259" t="s">
        <v>238</v>
      </c>
      <c r="D22" s="334" t="s">
        <v>102</v>
      </c>
      <c r="E22" s="334"/>
      <c r="F22" s="224" t="s">
        <v>314</v>
      </c>
      <c r="G22" s="32">
        <v>2</v>
      </c>
      <c r="H22" s="30">
        <v>10</v>
      </c>
      <c r="I22" s="119"/>
      <c r="J22" s="30">
        <v>10</v>
      </c>
      <c r="K22" s="116"/>
      <c r="L22" s="116"/>
      <c r="M22" s="41" t="s">
        <v>29</v>
      </c>
      <c r="N22" s="120" t="s">
        <v>29</v>
      </c>
      <c r="O22" s="34"/>
      <c r="P22" s="120" t="s">
        <v>29</v>
      </c>
      <c r="Q22" s="120"/>
      <c r="R22" s="117"/>
      <c r="S22" s="40">
        <v>20</v>
      </c>
      <c r="T22" s="32" t="s">
        <v>45</v>
      </c>
      <c r="U22" s="33" t="s">
        <v>94</v>
      </c>
      <c r="V22" s="35" t="s">
        <v>29</v>
      </c>
    </row>
    <row r="23" spans="1:25" ht="30" customHeight="1">
      <c r="A23" s="341"/>
      <c r="B23" s="342"/>
      <c r="C23" s="343"/>
      <c r="D23" s="374" t="s">
        <v>83</v>
      </c>
      <c r="E23" s="374"/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6"/>
      <c r="W23" s="11"/>
      <c r="Y23" s="112"/>
    </row>
    <row r="24" spans="1:25" ht="35.1" customHeight="1">
      <c r="A24" s="30" t="s">
        <v>35</v>
      </c>
      <c r="B24" s="225">
        <v>914</v>
      </c>
      <c r="C24" s="262" t="s">
        <v>239</v>
      </c>
      <c r="D24" s="352" t="s">
        <v>84</v>
      </c>
      <c r="E24" s="353"/>
      <c r="F24" s="276" t="s">
        <v>312</v>
      </c>
      <c r="G24" s="109">
        <v>2</v>
      </c>
      <c r="H24" s="108">
        <v>15</v>
      </c>
      <c r="I24" s="107">
        <v>15</v>
      </c>
      <c r="J24" s="26"/>
      <c r="K24" s="26"/>
      <c r="L24" s="26"/>
      <c r="M24" s="109" t="s">
        <v>29</v>
      </c>
      <c r="N24" s="108" t="s">
        <v>29</v>
      </c>
      <c r="O24" s="107" t="s">
        <v>29</v>
      </c>
      <c r="P24" s="26"/>
      <c r="Q24" s="26"/>
      <c r="R24" s="26"/>
      <c r="S24" s="83">
        <v>30</v>
      </c>
      <c r="T24" s="110" t="s">
        <v>32</v>
      </c>
      <c r="U24" s="30" t="s">
        <v>27</v>
      </c>
      <c r="V24" s="30" t="s">
        <v>29</v>
      </c>
      <c r="W24" s="11"/>
    </row>
    <row r="25" spans="1:25" ht="35.1" customHeight="1">
      <c r="A25" s="123" t="s">
        <v>36</v>
      </c>
      <c r="B25" s="260">
        <v>914</v>
      </c>
      <c r="C25" s="262" t="s">
        <v>246</v>
      </c>
      <c r="D25" s="350" t="s">
        <v>155</v>
      </c>
      <c r="E25" s="351"/>
      <c r="F25" s="276" t="s">
        <v>312</v>
      </c>
      <c r="G25" s="124"/>
      <c r="H25" s="125"/>
      <c r="I25" s="125"/>
      <c r="J25" s="125"/>
      <c r="K25" s="126"/>
      <c r="L25" s="125"/>
      <c r="M25" s="124">
        <v>2</v>
      </c>
      <c r="N25" s="126">
        <v>15</v>
      </c>
      <c r="O25" s="126"/>
      <c r="P25" s="126">
        <v>10</v>
      </c>
      <c r="Q25" s="127"/>
      <c r="R25" s="125"/>
      <c r="S25" s="124">
        <v>25</v>
      </c>
      <c r="T25" s="124" t="s">
        <v>23</v>
      </c>
      <c r="U25" s="128"/>
      <c r="V25" s="30" t="s">
        <v>27</v>
      </c>
      <c r="W25" s="11"/>
    </row>
    <row r="26" spans="1:25" ht="35.1" customHeight="1">
      <c r="A26" s="123" t="s">
        <v>37</v>
      </c>
      <c r="B26" s="260">
        <v>914</v>
      </c>
      <c r="C26" s="262" t="s">
        <v>240</v>
      </c>
      <c r="D26" s="359" t="s">
        <v>99</v>
      </c>
      <c r="E26" s="373"/>
      <c r="F26" s="111" t="s">
        <v>315</v>
      </c>
      <c r="G26" s="124">
        <v>3</v>
      </c>
      <c r="H26" s="126">
        <v>15</v>
      </c>
      <c r="I26" s="126"/>
      <c r="J26" s="126">
        <v>20</v>
      </c>
      <c r="K26" s="126"/>
      <c r="L26" s="125"/>
      <c r="M26" s="124">
        <v>4</v>
      </c>
      <c r="N26" s="126">
        <v>15</v>
      </c>
      <c r="O26" s="126"/>
      <c r="P26" s="126">
        <v>20</v>
      </c>
      <c r="Q26" s="127"/>
      <c r="R26" s="125"/>
      <c r="S26" s="124">
        <v>70</v>
      </c>
      <c r="T26" s="124" t="s">
        <v>23</v>
      </c>
      <c r="U26" s="128" t="s">
        <v>24</v>
      </c>
      <c r="V26" s="218" t="s">
        <v>25</v>
      </c>
      <c r="W26" s="11"/>
    </row>
    <row r="27" spans="1:25" ht="35.1" customHeight="1">
      <c r="A27" s="123" t="s">
        <v>38</v>
      </c>
      <c r="B27" s="260">
        <v>914</v>
      </c>
      <c r="C27" s="262" t="s">
        <v>241</v>
      </c>
      <c r="D27" s="359" t="s">
        <v>100</v>
      </c>
      <c r="E27" s="373"/>
      <c r="F27" s="111" t="s">
        <v>315</v>
      </c>
      <c r="G27" s="124">
        <v>4</v>
      </c>
      <c r="H27" s="126">
        <v>15</v>
      </c>
      <c r="I27" s="126"/>
      <c r="J27" s="126">
        <v>25</v>
      </c>
      <c r="K27" s="126"/>
      <c r="L27" s="125"/>
      <c r="M27" s="124">
        <v>3</v>
      </c>
      <c r="N27" s="126">
        <v>15</v>
      </c>
      <c r="O27" s="126"/>
      <c r="P27" s="126">
        <v>25</v>
      </c>
      <c r="Q27" s="127"/>
      <c r="R27" s="125"/>
      <c r="S27" s="124">
        <v>80</v>
      </c>
      <c r="T27" s="124" t="s">
        <v>45</v>
      </c>
      <c r="U27" s="128" t="s">
        <v>24</v>
      </c>
      <c r="V27" s="30" t="s">
        <v>27</v>
      </c>
      <c r="W27" s="11"/>
    </row>
    <row r="28" spans="1:25" ht="39.75" customHeight="1">
      <c r="A28" s="73" t="s">
        <v>39</v>
      </c>
      <c r="B28" s="261">
        <v>914</v>
      </c>
      <c r="C28" s="262" t="s">
        <v>242</v>
      </c>
      <c r="D28" s="339" t="s">
        <v>97</v>
      </c>
      <c r="E28" s="340"/>
      <c r="F28" s="197" t="s">
        <v>316</v>
      </c>
      <c r="G28" s="213"/>
      <c r="H28" s="68"/>
      <c r="I28" s="68"/>
      <c r="J28" s="68"/>
      <c r="K28" s="68"/>
      <c r="L28" s="68"/>
      <c r="M28" s="81">
        <v>3</v>
      </c>
      <c r="N28" s="79">
        <v>10</v>
      </c>
      <c r="O28" s="79"/>
      <c r="P28" s="79">
        <v>40</v>
      </c>
      <c r="Q28" s="68"/>
      <c r="R28" s="68"/>
      <c r="S28" s="81">
        <v>50</v>
      </c>
      <c r="T28" s="81" t="s">
        <v>23</v>
      </c>
      <c r="U28" s="68"/>
      <c r="V28" s="30" t="s">
        <v>27</v>
      </c>
    </row>
    <row r="29" spans="1:25" ht="30" customHeight="1">
      <c r="A29" s="344"/>
      <c r="B29" s="342"/>
      <c r="C29" s="343"/>
      <c r="D29" s="348" t="s">
        <v>109</v>
      </c>
      <c r="E29" s="34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0"/>
    </row>
    <row r="30" spans="1:25" ht="47.25" customHeight="1">
      <c r="A30" s="73" t="s">
        <v>40</v>
      </c>
      <c r="B30" s="227">
        <v>223</v>
      </c>
      <c r="C30" s="263" t="s">
        <v>243</v>
      </c>
      <c r="D30" s="375" t="s">
        <v>85</v>
      </c>
      <c r="E30" s="297" t="s">
        <v>327</v>
      </c>
      <c r="F30" s="145" t="s">
        <v>220</v>
      </c>
      <c r="G30" s="147">
        <v>1</v>
      </c>
      <c r="H30" s="178">
        <v>10</v>
      </c>
      <c r="I30" s="121"/>
      <c r="J30" s="121"/>
      <c r="K30" s="121"/>
      <c r="L30" s="121"/>
      <c r="M30" s="147" t="s">
        <v>29</v>
      </c>
      <c r="N30" s="146" t="s">
        <v>29</v>
      </c>
      <c r="O30" s="121"/>
      <c r="P30" s="121"/>
      <c r="Q30" s="121"/>
      <c r="R30" s="121"/>
      <c r="S30" s="147">
        <v>10</v>
      </c>
      <c r="T30" s="148"/>
      <c r="U30" s="45" t="s">
        <v>27</v>
      </c>
      <c r="V30" s="45" t="s">
        <v>29</v>
      </c>
    </row>
    <row r="31" spans="1:25" ht="50.1" customHeight="1">
      <c r="A31" s="73" t="s">
        <v>41</v>
      </c>
      <c r="B31" s="227">
        <v>919</v>
      </c>
      <c r="C31" s="263" t="s">
        <v>247</v>
      </c>
      <c r="D31" s="376"/>
      <c r="E31" s="297" t="s">
        <v>328</v>
      </c>
      <c r="F31" s="145" t="s">
        <v>317</v>
      </c>
      <c r="G31" s="147">
        <v>1</v>
      </c>
      <c r="H31" s="146">
        <v>10</v>
      </c>
      <c r="I31" s="121"/>
      <c r="J31" s="121"/>
      <c r="K31" s="121"/>
      <c r="L31" s="121"/>
      <c r="M31" s="147" t="s">
        <v>29</v>
      </c>
      <c r="N31" s="146" t="s">
        <v>29</v>
      </c>
      <c r="O31" s="121"/>
      <c r="P31" s="121"/>
      <c r="Q31" s="121"/>
      <c r="R31" s="121"/>
      <c r="S31" s="147">
        <v>10</v>
      </c>
      <c r="T31" s="148"/>
      <c r="U31" s="45" t="s">
        <v>27</v>
      </c>
      <c r="V31" s="45" t="s">
        <v>29</v>
      </c>
    </row>
    <row r="32" spans="1:25" ht="50.1" customHeight="1">
      <c r="A32" s="73" t="s">
        <v>42</v>
      </c>
      <c r="B32" s="227" t="s">
        <v>179</v>
      </c>
      <c r="C32" s="265" t="s">
        <v>244</v>
      </c>
      <c r="D32" s="376"/>
      <c r="E32" s="297" t="s">
        <v>329</v>
      </c>
      <c r="F32" s="145" t="s">
        <v>318</v>
      </c>
      <c r="G32" s="147">
        <v>1</v>
      </c>
      <c r="H32" s="146">
        <v>10</v>
      </c>
      <c r="I32" s="121"/>
      <c r="J32" s="146">
        <v>10</v>
      </c>
      <c r="K32" s="121"/>
      <c r="L32" s="121"/>
      <c r="M32" s="147"/>
      <c r="N32" s="146"/>
      <c r="O32" s="121"/>
      <c r="P32" s="121"/>
      <c r="Q32" s="121"/>
      <c r="R32" s="121"/>
      <c r="S32" s="147">
        <v>20</v>
      </c>
      <c r="T32" s="148" t="s">
        <v>23</v>
      </c>
      <c r="U32" s="45" t="s">
        <v>27</v>
      </c>
      <c r="V32" s="45"/>
    </row>
    <row r="33" spans="1:24" ht="69.75" customHeight="1">
      <c r="A33" s="73" t="s">
        <v>51</v>
      </c>
      <c r="B33" s="227" t="s">
        <v>181</v>
      </c>
      <c r="C33" s="265" t="s">
        <v>248</v>
      </c>
      <c r="D33" s="376"/>
      <c r="E33" s="297" t="s">
        <v>330</v>
      </c>
      <c r="F33" s="145" t="s">
        <v>319</v>
      </c>
      <c r="G33" s="147">
        <v>1</v>
      </c>
      <c r="H33" s="146">
        <v>10</v>
      </c>
      <c r="I33" s="121"/>
      <c r="J33" s="121"/>
      <c r="K33" s="121"/>
      <c r="L33" s="121"/>
      <c r="M33" s="147" t="s">
        <v>29</v>
      </c>
      <c r="N33" s="146" t="s">
        <v>29</v>
      </c>
      <c r="O33" s="121"/>
      <c r="P33" s="121"/>
      <c r="Q33" s="121"/>
      <c r="R33" s="121"/>
      <c r="S33" s="147">
        <v>10</v>
      </c>
      <c r="T33" s="148" t="s">
        <v>32</v>
      </c>
      <c r="U33" s="45" t="s">
        <v>27</v>
      </c>
      <c r="V33" s="45" t="s">
        <v>29</v>
      </c>
    </row>
    <row r="34" spans="1:24" ht="69.75" customHeight="1">
      <c r="A34" s="73" t="s">
        <v>52</v>
      </c>
      <c r="B34" s="228" t="s">
        <v>107</v>
      </c>
      <c r="C34" s="265" t="s">
        <v>249</v>
      </c>
      <c r="D34" s="376"/>
      <c r="E34" s="297" t="s">
        <v>331</v>
      </c>
      <c r="F34" s="297" t="s">
        <v>326</v>
      </c>
      <c r="G34" s="131"/>
      <c r="H34" s="121"/>
      <c r="I34" s="121"/>
      <c r="J34" s="121"/>
      <c r="K34" s="121"/>
      <c r="L34" s="121"/>
      <c r="M34" s="147">
        <v>1</v>
      </c>
      <c r="N34" s="146">
        <v>10</v>
      </c>
      <c r="O34" s="121"/>
      <c r="P34" s="121"/>
      <c r="Q34" s="121"/>
      <c r="R34" s="121"/>
      <c r="S34" s="147">
        <v>10</v>
      </c>
      <c r="T34" s="148"/>
      <c r="U34" s="121"/>
      <c r="V34" s="45" t="s">
        <v>27</v>
      </c>
    </row>
    <row r="35" spans="1:24" s="10" customFormat="1" ht="50.1" customHeight="1">
      <c r="A35" s="95" t="s">
        <v>53</v>
      </c>
      <c r="B35" s="226" t="s">
        <v>108</v>
      </c>
      <c r="C35" s="266" t="s">
        <v>250</v>
      </c>
      <c r="D35" s="376"/>
      <c r="E35" s="298" t="s">
        <v>332</v>
      </c>
      <c r="F35" s="229" t="s">
        <v>311</v>
      </c>
      <c r="G35" s="37">
        <v>2</v>
      </c>
      <c r="H35" s="45">
        <v>10</v>
      </c>
      <c r="I35" s="45"/>
      <c r="J35" s="45">
        <v>20</v>
      </c>
      <c r="K35" s="45"/>
      <c r="L35" s="45"/>
      <c r="M35" s="37" t="s">
        <v>29</v>
      </c>
      <c r="N35" s="45" t="s">
        <v>29</v>
      </c>
      <c r="O35" s="45"/>
      <c r="P35" s="43" t="s">
        <v>29</v>
      </c>
      <c r="Q35" s="43"/>
      <c r="R35" s="45"/>
      <c r="S35" s="122">
        <v>30</v>
      </c>
      <c r="T35" s="37" t="s">
        <v>23</v>
      </c>
      <c r="U35" s="45" t="s">
        <v>27</v>
      </c>
      <c r="V35" s="45" t="s">
        <v>29</v>
      </c>
    </row>
    <row r="36" spans="1:24" s="10" customFormat="1" ht="50.1" customHeight="1">
      <c r="A36" s="167" t="s">
        <v>54</v>
      </c>
      <c r="B36" s="230" t="s">
        <v>177</v>
      </c>
      <c r="C36" s="266" t="s">
        <v>251</v>
      </c>
      <c r="D36" s="377"/>
      <c r="E36" s="298" t="s">
        <v>333</v>
      </c>
      <c r="F36" s="229" t="s">
        <v>320</v>
      </c>
      <c r="G36" s="37">
        <v>1</v>
      </c>
      <c r="H36" s="45">
        <v>10</v>
      </c>
      <c r="I36" s="45" t="s">
        <v>29</v>
      </c>
      <c r="J36" s="45"/>
      <c r="K36" s="45"/>
      <c r="L36" s="45"/>
      <c r="M36" s="37"/>
      <c r="N36" s="45"/>
      <c r="O36" s="45"/>
      <c r="P36" s="43"/>
      <c r="Q36" s="43"/>
      <c r="R36" s="45"/>
      <c r="S36" s="122">
        <v>10</v>
      </c>
      <c r="T36" s="37"/>
      <c r="U36" s="45" t="s">
        <v>27</v>
      </c>
      <c r="V36" s="45" t="s">
        <v>29</v>
      </c>
    </row>
    <row r="37" spans="1:24" s="10" customFormat="1" ht="30" customHeight="1">
      <c r="A37" s="345"/>
      <c r="B37" s="346"/>
      <c r="C37" s="347"/>
      <c r="D37" s="336" t="s">
        <v>86</v>
      </c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8"/>
    </row>
    <row r="38" spans="1:24" s="10" customFormat="1" ht="30" customHeight="1">
      <c r="A38" s="73" t="s">
        <v>56</v>
      </c>
      <c r="B38" s="227">
        <v>313</v>
      </c>
      <c r="C38" s="257" t="s">
        <v>252</v>
      </c>
      <c r="D38" s="379" t="s">
        <v>88</v>
      </c>
      <c r="E38" s="340"/>
      <c r="F38" s="197" t="s">
        <v>165</v>
      </c>
      <c r="G38" s="81">
        <v>2</v>
      </c>
      <c r="H38" s="79">
        <v>10</v>
      </c>
      <c r="I38" s="79"/>
      <c r="J38" s="79">
        <v>10</v>
      </c>
      <c r="K38" s="68"/>
      <c r="L38" s="68"/>
      <c r="M38" s="213"/>
      <c r="N38" s="68"/>
      <c r="O38" s="68"/>
      <c r="P38" s="68"/>
      <c r="Q38" s="68"/>
      <c r="R38" s="68"/>
      <c r="S38" s="81">
        <v>20</v>
      </c>
      <c r="T38" s="81" t="s">
        <v>32</v>
      </c>
      <c r="U38" s="30" t="s">
        <v>27</v>
      </c>
      <c r="V38" s="68"/>
    </row>
    <row r="39" spans="1:24" s="10" customFormat="1" ht="30" customHeight="1">
      <c r="A39" s="88" t="s">
        <v>43</v>
      </c>
      <c r="B39" s="231">
        <v>314</v>
      </c>
      <c r="C39" s="265" t="s">
        <v>253</v>
      </c>
      <c r="D39" s="358" t="s">
        <v>95</v>
      </c>
      <c r="E39" s="358"/>
      <c r="F39" s="139" t="s">
        <v>335</v>
      </c>
      <c r="G39" s="37">
        <v>2</v>
      </c>
      <c r="H39" s="88">
        <v>10</v>
      </c>
      <c r="I39" s="88"/>
      <c r="J39" s="88">
        <v>10</v>
      </c>
      <c r="K39" s="88"/>
      <c r="L39" s="88"/>
      <c r="M39" s="37"/>
      <c r="N39" s="88"/>
      <c r="O39" s="88"/>
      <c r="P39" s="88"/>
      <c r="Q39" s="88"/>
      <c r="R39" s="120"/>
      <c r="S39" s="41">
        <v>20</v>
      </c>
      <c r="T39" s="37" t="s">
        <v>32</v>
      </c>
      <c r="U39" s="30" t="s">
        <v>27</v>
      </c>
      <c r="V39" s="140"/>
    </row>
    <row r="40" spans="1:24" s="10" customFormat="1" ht="35.1" customHeight="1">
      <c r="A40" s="88" t="s">
        <v>44</v>
      </c>
      <c r="B40" s="231">
        <v>231</v>
      </c>
      <c r="C40" s="259" t="s">
        <v>254</v>
      </c>
      <c r="D40" s="358" t="s">
        <v>103</v>
      </c>
      <c r="E40" s="358"/>
      <c r="F40" s="139" t="s">
        <v>334</v>
      </c>
      <c r="G40" s="37" t="s">
        <v>29</v>
      </c>
      <c r="H40" s="88" t="s">
        <v>29</v>
      </c>
      <c r="I40" s="88" t="s">
        <v>29</v>
      </c>
      <c r="J40" s="88" t="s">
        <v>29</v>
      </c>
      <c r="K40" s="88"/>
      <c r="L40" s="88"/>
      <c r="M40" s="37">
        <v>2</v>
      </c>
      <c r="N40" s="88"/>
      <c r="O40" s="88"/>
      <c r="P40" s="88"/>
      <c r="Q40" s="88">
        <v>40</v>
      </c>
      <c r="R40" s="120"/>
      <c r="S40" s="41">
        <v>40</v>
      </c>
      <c r="T40" s="37" t="s">
        <v>32</v>
      </c>
      <c r="U40" s="30" t="s">
        <v>29</v>
      </c>
      <c r="V40" s="30" t="s">
        <v>27</v>
      </c>
      <c r="X40" s="10" t="s">
        <v>29</v>
      </c>
    </row>
    <row r="41" spans="1:24" s="10" customFormat="1" ht="35.1" customHeight="1">
      <c r="A41" s="170" t="s">
        <v>46</v>
      </c>
      <c r="B41" s="227">
        <v>588</v>
      </c>
      <c r="C41" s="257" t="s">
        <v>255</v>
      </c>
      <c r="D41" s="358" t="s">
        <v>141</v>
      </c>
      <c r="E41" s="358"/>
      <c r="F41" s="21" t="s">
        <v>321</v>
      </c>
      <c r="G41" s="40" t="s">
        <v>29</v>
      </c>
      <c r="H41" s="73" t="s">
        <v>29</v>
      </c>
      <c r="I41" s="73"/>
      <c r="J41" s="73" t="s">
        <v>29</v>
      </c>
      <c r="K41" s="90"/>
      <c r="L41" s="177"/>
      <c r="M41" s="40">
        <v>2</v>
      </c>
      <c r="N41" s="73">
        <v>10</v>
      </c>
      <c r="O41" s="73"/>
      <c r="P41" s="73">
        <v>25</v>
      </c>
      <c r="Q41" s="152"/>
      <c r="R41" s="153"/>
      <c r="S41" s="40">
        <v>35</v>
      </c>
      <c r="T41" s="155" t="s">
        <v>23</v>
      </c>
      <c r="U41" s="67" t="s">
        <v>29</v>
      </c>
      <c r="V41" s="73" t="s">
        <v>27</v>
      </c>
      <c r="W41" s="1"/>
      <c r="X41" s="1"/>
    </row>
    <row r="42" spans="1:24" s="10" customFormat="1" ht="35.1" customHeight="1">
      <c r="A42" s="361" t="s">
        <v>29</v>
      </c>
      <c r="B42" s="362"/>
      <c r="C42" s="363"/>
      <c r="D42" s="368" t="s">
        <v>87</v>
      </c>
      <c r="E42" s="369"/>
      <c r="F42" s="141"/>
      <c r="G42" s="83"/>
      <c r="H42" s="142"/>
      <c r="I42" s="142"/>
      <c r="J42" s="142"/>
      <c r="K42" s="142"/>
      <c r="L42" s="142"/>
      <c r="M42" s="83"/>
      <c r="N42" s="142"/>
      <c r="O42" s="142"/>
      <c r="P42" s="142"/>
      <c r="Q42" s="142"/>
      <c r="R42" s="143"/>
      <c r="S42" s="82"/>
      <c r="T42" s="83"/>
      <c r="U42" s="142"/>
      <c r="V42" s="144"/>
    </row>
    <row r="43" spans="1:24" s="10" customFormat="1" ht="35.1" customHeight="1">
      <c r="A43" s="88" t="s">
        <v>47</v>
      </c>
      <c r="B43" s="231">
        <v>1014</v>
      </c>
      <c r="C43" s="259" t="s">
        <v>256</v>
      </c>
      <c r="D43" s="364" t="s">
        <v>213</v>
      </c>
      <c r="E43" s="365"/>
      <c r="F43" s="21" t="s">
        <v>321</v>
      </c>
      <c r="G43" s="37"/>
      <c r="H43" s="88"/>
      <c r="I43" s="88"/>
      <c r="J43" s="88">
        <v>20</v>
      </c>
      <c r="K43" s="88"/>
      <c r="L43" s="88"/>
      <c r="M43" s="37"/>
      <c r="N43" s="88"/>
      <c r="O43" s="88"/>
      <c r="P43" s="88">
        <v>20</v>
      </c>
      <c r="Q43" s="88"/>
      <c r="R43" s="120"/>
      <c r="S43" s="41">
        <v>40</v>
      </c>
      <c r="T43" s="37" t="s">
        <v>32</v>
      </c>
      <c r="U43" s="88"/>
      <c r="V43" s="140" t="s">
        <v>24</v>
      </c>
    </row>
    <row r="44" spans="1:24" s="10" customFormat="1" ht="30" customHeight="1">
      <c r="A44" s="88" t="s">
        <v>48</v>
      </c>
      <c r="B44" s="231">
        <v>921</v>
      </c>
      <c r="C44" s="259" t="s">
        <v>257</v>
      </c>
      <c r="D44" s="364" t="s">
        <v>92</v>
      </c>
      <c r="E44" s="365"/>
      <c r="F44" s="139" t="s">
        <v>93</v>
      </c>
      <c r="G44" s="37"/>
      <c r="H44" s="88">
        <v>2</v>
      </c>
      <c r="I44" s="88"/>
      <c r="J44" s="88"/>
      <c r="K44" s="88"/>
      <c r="L44" s="88"/>
      <c r="M44" s="37"/>
      <c r="N44" s="88"/>
      <c r="O44" s="88"/>
      <c r="P44" s="88"/>
      <c r="Q44" s="88"/>
      <c r="R44" s="120"/>
      <c r="S44" s="41">
        <v>2</v>
      </c>
      <c r="T44" s="37" t="s">
        <v>91</v>
      </c>
      <c r="U44" s="35" t="s">
        <v>24</v>
      </c>
      <c r="V44" s="140"/>
      <c r="X44" s="10" t="s">
        <v>29</v>
      </c>
    </row>
    <row r="45" spans="1:24" s="10" customFormat="1" ht="30" customHeight="1">
      <c r="A45" s="106" t="s">
        <v>49</v>
      </c>
      <c r="B45" s="230">
        <v>322</v>
      </c>
      <c r="C45" s="259" t="s">
        <v>258</v>
      </c>
      <c r="D45" s="359" t="s">
        <v>89</v>
      </c>
      <c r="E45" s="360"/>
      <c r="F45" s="39" t="s">
        <v>90</v>
      </c>
      <c r="G45" s="37"/>
      <c r="H45" s="88">
        <v>2</v>
      </c>
      <c r="I45" s="88"/>
      <c r="J45" s="88">
        <v>2</v>
      </c>
      <c r="K45" s="88"/>
      <c r="L45" s="120"/>
      <c r="M45" s="37"/>
      <c r="N45" s="88"/>
      <c r="O45" s="88"/>
      <c r="P45" s="88"/>
      <c r="Q45" s="88"/>
      <c r="R45" s="120"/>
      <c r="S45" s="41">
        <v>4</v>
      </c>
      <c r="T45" s="37" t="s">
        <v>91</v>
      </c>
      <c r="U45" s="35" t="s">
        <v>24</v>
      </c>
      <c r="V45" s="35"/>
    </row>
    <row r="46" spans="1:24" s="10" customFormat="1" ht="39.75" customHeight="1">
      <c r="A46" s="138" t="s">
        <v>29</v>
      </c>
      <c r="B46" s="372"/>
      <c r="C46" s="372"/>
      <c r="D46" s="366" t="s">
        <v>111</v>
      </c>
      <c r="E46" s="367"/>
      <c r="F46" s="136"/>
      <c r="G46" s="37"/>
      <c r="H46" s="87"/>
      <c r="I46" s="87"/>
      <c r="J46" s="87"/>
      <c r="K46" s="87"/>
      <c r="L46" s="137"/>
      <c r="M46" s="37"/>
      <c r="N46" s="87"/>
      <c r="O46" s="87"/>
      <c r="P46" s="87"/>
      <c r="Q46" s="87"/>
      <c r="R46" s="137"/>
      <c r="S46" s="41"/>
      <c r="T46" s="37"/>
      <c r="U46" s="91"/>
      <c r="V46" s="91"/>
    </row>
    <row r="47" spans="1:24" ht="30" customHeight="1">
      <c r="A47" s="133" t="s">
        <v>50</v>
      </c>
      <c r="B47" s="232">
        <v>914</v>
      </c>
      <c r="C47" s="256" t="s">
        <v>259</v>
      </c>
      <c r="D47" s="370" t="s">
        <v>136</v>
      </c>
      <c r="E47" s="371"/>
      <c r="F47" s="111" t="s">
        <v>322</v>
      </c>
      <c r="G47" s="134"/>
      <c r="H47" s="133"/>
      <c r="I47" s="133"/>
      <c r="J47" s="133"/>
      <c r="K47" s="133"/>
      <c r="L47" s="133"/>
      <c r="M47" s="134">
        <v>4</v>
      </c>
      <c r="N47" s="133"/>
      <c r="O47" s="133"/>
      <c r="P47" s="133"/>
      <c r="Q47" s="133"/>
      <c r="R47" s="133">
        <v>50</v>
      </c>
      <c r="S47" s="135">
        <v>50</v>
      </c>
      <c r="T47" s="134"/>
      <c r="U47" s="133"/>
      <c r="V47" s="35" t="s">
        <v>24</v>
      </c>
      <c r="X47" s="1" t="s">
        <v>29</v>
      </c>
    </row>
    <row r="48" spans="1:24" ht="30" customHeight="1">
      <c r="A48" s="86"/>
      <c r="B48" s="99"/>
      <c r="C48" s="86"/>
      <c r="D48" s="357"/>
      <c r="E48" s="357"/>
      <c r="F48" s="86"/>
      <c r="G48" s="273">
        <f>SUM(G16:G47)</f>
        <v>29</v>
      </c>
      <c r="H48" s="8">
        <f t="shared" ref="H48:R48" si="0">SUM(H16:H47)</f>
        <v>189</v>
      </c>
      <c r="I48" s="8">
        <f t="shared" si="0"/>
        <v>15</v>
      </c>
      <c r="J48" s="8">
        <f t="shared" si="0"/>
        <v>202</v>
      </c>
      <c r="K48" s="8">
        <f t="shared" si="0"/>
        <v>0</v>
      </c>
      <c r="L48" s="8">
        <f t="shared" si="0"/>
        <v>0</v>
      </c>
      <c r="M48" s="273">
        <f>SUM(M16:M47)</f>
        <v>30</v>
      </c>
      <c r="N48" s="8">
        <f t="shared" si="0"/>
        <v>105</v>
      </c>
      <c r="O48" s="8">
        <f t="shared" si="0"/>
        <v>0</v>
      </c>
      <c r="P48" s="8">
        <f t="shared" si="0"/>
        <v>190</v>
      </c>
      <c r="Q48" s="8">
        <f t="shared" si="0"/>
        <v>40</v>
      </c>
      <c r="R48" s="8">
        <f t="shared" si="0"/>
        <v>50</v>
      </c>
      <c r="S48" s="8">
        <f>SUM(S16:S47)</f>
        <v>791</v>
      </c>
      <c r="T48" s="8"/>
      <c r="U48" s="132" t="s">
        <v>191</v>
      </c>
      <c r="V48" s="132" t="s">
        <v>163</v>
      </c>
      <c r="X48" s="1" t="s">
        <v>29</v>
      </c>
    </row>
    <row r="49" spans="1:22" ht="12.75" customHeight="1">
      <c r="A49" s="14"/>
      <c r="B49" s="14"/>
      <c r="C49" s="14"/>
      <c r="D49" s="14"/>
      <c r="E49" s="15"/>
      <c r="F49" s="14"/>
      <c r="G49" s="14"/>
      <c r="H49" s="14" t="s">
        <v>29</v>
      </c>
      <c r="I49" s="14" t="s">
        <v>29</v>
      </c>
      <c r="J49" s="14" t="s">
        <v>29</v>
      </c>
      <c r="K49" s="14"/>
      <c r="L49" s="14" t="s">
        <v>29</v>
      </c>
      <c r="M49" s="14" t="s">
        <v>29</v>
      </c>
      <c r="N49" s="14" t="s">
        <v>29</v>
      </c>
      <c r="O49" s="14" t="s">
        <v>29</v>
      </c>
      <c r="P49" s="14" t="s">
        <v>29</v>
      </c>
      <c r="Q49" s="14"/>
      <c r="R49" s="14" t="s">
        <v>29</v>
      </c>
      <c r="S49" s="14" t="s">
        <v>29</v>
      </c>
      <c r="T49" s="14"/>
      <c r="U49" s="14"/>
      <c r="V49" s="14"/>
    </row>
    <row r="50" spans="1:22" ht="13.8">
      <c r="A50" s="16" t="s">
        <v>29</v>
      </c>
      <c r="B50" s="16" t="s">
        <v>29</v>
      </c>
      <c r="C50" s="17" t="s">
        <v>29</v>
      </c>
      <c r="D50" s="17" t="s">
        <v>29</v>
      </c>
      <c r="E50" s="17" t="s">
        <v>29</v>
      </c>
      <c r="F50" s="17" t="s">
        <v>29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>
      <c r="E51" s="2" t="s">
        <v>29</v>
      </c>
    </row>
    <row r="55" spans="1:22">
      <c r="E55" s="12"/>
    </row>
    <row r="56" spans="1:22">
      <c r="E56" s="12"/>
      <c r="F56" s="11"/>
    </row>
  </sheetData>
  <sheetProtection selectLockedCells="1" selectUnlockedCells="1"/>
  <mergeCells count="55">
    <mergeCell ref="A11:A14"/>
    <mergeCell ref="D18:E18"/>
    <mergeCell ref="D17:E17"/>
    <mergeCell ref="D38:E38"/>
    <mergeCell ref="D39:E39"/>
    <mergeCell ref="D26:E26"/>
    <mergeCell ref="D27:E27"/>
    <mergeCell ref="D23:E23"/>
    <mergeCell ref="D30:D36"/>
    <mergeCell ref="D48:E48"/>
    <mergeCell ref="D40:E40"/>
    <mergeCell ref="D41:E41"/>
    <mergeCell ref="D45:E45"/>
    <mergeCell ref="A42:C42"/>
    <mergeCell ref="D44:E44"/>
    <mergeCell ref="D46:E46"/>
    <mergeCell ref="D42:E42"/>
    <mergeCell ref="D43:E43"/>
    <mergeCell ref="D47:E47"/>
    <mergeCell ref="B46:C46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37:V37"/>
    <mergeCell ref="D28:E28"/>
    <mergeCell ref="A23:C23"/>
    <mergeCell ref="A29:C29"/>
    <mergeCell ref="A37:C37"/>
    <mergeCell ref="D29:E29"/>
    <mergeCell ref="D25:E25"/>
    <mergeCell ref="D24:E24"/>
    <mergeCell ref="G10:H10"/>
    <mergeCell ref="D15:E15"/>
    <mergeCell ref="F11:F14"/>
    <mergeCell ref="D22:E22"/>
    <mergeCell ref="G12:L12"/>
    <mergeCell ref="F15:V15"/>
    <mergeCell ref="D21:E21"/>
    <mergeCell ref="D20:E20"/>
    <mergeCell ref="B11:B14"/>
    <mergeCell ref="D11:E14"/>
    <mergeCell ref="D19:E19"/>
    <mergeCell ref="C11:C14"/>
    <mergeCell ref="U11:V13"/>
    <mergeCell ref="G11:R11"/>
    <mergeCell ref="D16:E16"/>
    <mergeCell ref="M12:R12"/>
    <mergeCell ref="S11:S13"/>
    <mergeCell ref="T11:T13"/>
  </mergeCells>
  <phoneticPr fontId="0" type="noConversion"/>
  <pageMargins left="0.75" right="0.2" top="0.64027777777777772" bottom="0.55972222222222223" header="0.51180555555555551" footer="0.51180555555555551"/>
  <pageSetup paperSize="9" scale="4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opLeftCell="F21" zoomScale="110" zoomScaleNormal="110" workbookViewId="0">
      <selection activeCell="F31" sqref="F31"/>
    </sheetView>
  </sheetViews>
  <sheetFormatPr defaultColWidth="11.441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20.6640625" style="1" customWidth="1"/>
    <col min="21" max="16384" width="11.44140625" style="1"/>
  </cols>
  <sheetData>
    <row r="1" spans="1:20" s="3" customFormat="1" ht="17.399999999999999">
      <c r="A1" s="355" t="s">
        <v>59</v>
      </c>
      <c r="B1" s="355"/>
      <c r="C1" s="355"/>
      <c r="D1" s="355"/>
      <c r="E1" s="355"/>
      <c r="F1" s="47" t="s">
        <v>0</v>
      </c>
    </row>
    <row r="2" spans="1:20" s="3" customFormat="1" ht="15.6">
      <c r="A2" s="355"/>
      <c r="B2" s="355"/>
      <c r="C2" s="355"/>
      <c r="D2" s="355"/>
      <c r="E2" s="355"/>
      <c r="F2" s="48" t="s">
        <v>324</v>
      </c>
    </row>
    <row r="3" spans="1:20" s="3" customFormat="1" ht="15.6">
      <c r="A3" s="355" t="s">
        <v>142</v>
      </c>
      <c r="B3" s="355"/>
      <c r="C3" s="355"/>
      <c r="D3" s="355"/>
      <c r="E3" s="355"/>
      <c r="F3" s="48" t="s">
        <v>206</v>
      </c>
    </row>
    <row r="4" spans="1:20" s="3" customFormat="1" ht="15.6">
      <c r="A4" s="355" t="s">
        <v>132</v>
      </c>
      <c r="B4" s="355"/>
      <c r="C4" s="355"/>
      <c r="D4" s="355"/>
      <c r="E4" s="355"/>
      <c r="F4" s="48"/>
    </row>
    <row r="5" spans="1:20" s="3" customFormat="1" ht="15.6">
      <c r="A5" s="355" t="s">
        <v>133</v>
      </c>
      <c r="B5" s="355"/>
      <c r="C5" s="355"/>
      <c r="D5" s="355"/>
      <c r="E5" s="355"/>
    </row>
    <row r="6" spans="1:20" s="3" customFormat="1" ht="15.6">
      <c r="A6" s="355" t="s">
        <v>72</v>
      </c>
      <c r="B6" s="355"/>
      <c r="C6" s="355"/>
      <c r="D6" s="355"/>
      <c r="E6" s="355"/>
    </row>
    <row r="7" spans="1:20" s="3" customFormat="1" ht="15.6">
      <c r="A7" s="355" t="s">
        <v>216</v>
      </c>
      <c r="B7" s="355"/>
      <c r="C7" s="355"/>
      <c r="D7" s="355"/>
      <c r="E7" s="355"/>
    </row>
    <row r="8" spans="1:20" s="3" customFormat="1" ht="15.6">
      <c r="A8" s="355" t="s">
        <v>74</v>
      </c>
      <c r="B8" s="355"/>
      <c r="C8" s="355"/>
      <c r="D8" s="355"/>
      <c r="E8" s="355"/>
    </row>
    <row r="9" spans="1:20" s="3" customFormat="1" ht="15.6">
      <c r="A9" s="355" t="s">
        <v>75</v>
      </c>
      <c r="B9" s="355"/>
      <c r="C9" s="355"/>
      <c r="D9" s="355"/>
      <c r="E9" s="355"/>
    </row>
    <row r="10" spans="1:20" ht="17.399999999999999">
      <c r="A10" s="356" t="s">
        <v>214</v>
      </c>
      <c r="B10" s="356"/>
      <c r="C10" s="356"/>
      <c r="D10" s="356"/>
      <c r="E10" s="356"/>
      <c r="F10" s="47" t="s">
        <v>58</v>
      </c>
      <c r="G10" s="329" t="s">
        <v>29</v>
      </c>
      <c r="H10" s="329"/>
    </row>
    <row r="11" spans="1:20" ht="45" customHeight="1">
      <c r="A11" s="424" t="s">
        <v>1</v>
      </c>
      <c r="B11" s="317" t="s">
        <v>70</v>
      </c>
      <c r="C11" s="427" t="s">
        <v>66</v>
      </c>
      <c r="D11" s="430" t="s">
        <v>2</v>
      </c>
      <c r="E11" s="431"/>
      <c r="F11" s="305" t="s">
        <v>3</v>
      </c>
      <c r="G11" s="305" t="s">
        <v>4</v>
      </c>
      <c r="H11" s="305"/>
      <c r="I11" s="305"/>
      <c r="J11" s="305"/>
      <c r="K11" s="305"/>
      <c r="L11" s="305"/>
      <c r="M11" s="305"/>
      <c r="N11" s="305"/>
      <c r="O11" s="305"/>
      <c r="P11" s="305"/>
      <c r="Q11" s="311" t="s">
        <v>5</v>
      </c>
      <c r="R11" s="311" t="s">
        <v>6</v>
      </c>
      <c r="S11" s="407" t="s">
        <v>7</v>
      </c>
      <c r="T11" s="408"/>
    </row>
    <row r="12" spans="1:20" ht="30" customHeight="1">
      <c r="A12" s="425"/>
      <c r="B12" s="318"/>
      <c r="C12" s="428"/>
      <c r="D12" s="432"/>
      <c r="E12" s="433"/>
      <c r="F12" s="436"/>
      <c r="G12" s="308" t="s">
        <v>67</v>
      </c>
      <c r="H12" s="309"/>
      <c r="I12" s="309"/>
      <c r="J12" s="309"/>
      <c r="K12" s="310"/>
      <c r="L12" s="308" t="s">
        <v>68</v>
      </c>
      <c r="M12" s="309"/>
      <c r="N12" s="309"/>
      <c r="O12" s="309"/>
      <c r="P12" s="310"/>
      <c r="Q12" s="312"/>
      <c r="R12" s="312"/>
      <c r="S12" s="304"/>
      <c r="T12" s="409"/>
    </row>
    <row r="13" spans="1:20" ht="57.75" customHeight="1">
      <c r="A13" s="425"/>
      <c r="B13" s="318"/>
      <c r="C13" s="428"/>
      <c r="D13" s="432"/>
      <c r="E13" s="433"/>
      <c r="F13" s="436"/>
      <c r="G13" s="4" t="s">
        <v>10</v>
      </c>
      <c r="H13" s="5" t="s">
        <v>11</v>
      </c>
      <c r="I13" s="5" t="s">
        <v>62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62</v>
      </c>
      <c r="O13" s="7" t="s">
        <v>13</v>
      </c>
      <c r="P13" s="6" t="s">
        <v>14</v>
      </c>
      <c r="Q13" s="312"/>
      <c r="R13" s="312"/>
      <c r="S13" s="304"/>
      <c r="T13" s="409"/>
    </row>
    <row r="14" spans="1:20" ht="15.6">
      <c r="A14" s="426"/>
      <c r="B14" s="319"/>
      <c r="C14" s="429"/>
      <c r="D14" s="434"/>
      <c r="E14" s="435"/>
      <c r="F14" s="437"/>
      <c r="G14" s="49" t="s">
        <v>15</v>
      </c>
      <c r="H14" s="50" t="s">
        <v>16</v>
      </c>
      <c r="I14" s="50" t="s">
        <v>208</v>
      </c>
      <c r="J14" s="50" t="s">
        <v>18</v>
      </c>
      <c r="K14" s="50" t="s">
        <v>19</v>
      </c>
      <c r="L14" s="51" t="s">
        <v>15</v>
      </c>
      <c r="M14" s="52" t="s">
        <v>16</v>
      </c>
      <c r="N14" s="52" t="s">
        <v>208</v>
      </c>
      <c r="O14" s="52" t="s">
        <v>18</v>
      </c>
      <c r="P14" s="52" t="s">
        <v>19</v>
      </c>
      <c r="Q14" s="51" t="s">
        <v>20</v>
      </c>
      <c r="R14" s="20" t="s">
        <v>15</v>
      </c>
      <c r="S14" s="23" t="s">
        <v>8</v>
      </c>
      <c r="T14" s="24" t="s">
        <v>9</v>
      </c>
    </row>
    <row r="15" spans="1:20" ht="30" customHeight="1">
      <c r="A15" s="75"/>
      <c r="B15" s="150"/>
      <c r="C15" s="150"/>
      <c r="D15" s="164" t="s">
        <v>156</v>
      </c>
      <c r="E15" s="16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</row>
    <row r="16" spans="1:20" ht="30" customHeight="1">
      <c r="A16" s="170" t="s">
        <v>22</v>
      </c>
      <c r="B16" s="227">
        <v>912</v>
      </c>
      <c r="C16" s="259" t="s">
        <v>260</v>
      </c>
      <c r="D16" s="414" t="s">
        <v>143</v>
      </c>
      <c r="E16" s="414"/>
      <c r="F16" s="277" t="s">
        <v>194</v>
      </c>
      <c r="G16" s="181">
        <v>1</v>
      </c>
      <c r="H16" s="73">
        <v>10</v>
      </c>
      <c r="I16" s="73"/>
      <c r="J16" s="73">
        <v>15</v>
      </c>
      <c r="K16" s="182"/>
      <c r="L16" s="183"/>
      <c r="M16" s="182"/>
      <c r="N16" s="182"/>
      <c r="O16" s="182"/>
      <c r="P16" s="182"/>
      <c r="Q16" s="40">
        <v>25</v>
      </c>
      <c r="R16" s="40" t="s">
        <v>23</v>
      </c>
      <c r="S16" s="73" t="s">
        <v>27</v>
      </c>
      <c r="T16" s="182"/>
    </row>
    <row r="17" spans="1:22" ht="30" customHeight="1">
      <c r="A17" s="170" t="s">
        <v>26</v>
      </c>
      <c r="B17" s="227">
        <v>912</v>
      </c>
      <c r="C17" s="259" t="s">
        <v>261</v>
      </c>
      <c r="D17" s="393" t="s">
        <v>154</v>
      </c>
      <c r="E17" s="393"/>
      <c r="F17" s="278" t="s">
        <v>166</v>
      </c>
      <c r="G17" s="181">
        <v>1</v>
      </c>
      <c r="H17" s="73">
        <v>15</v>
      </c>
      <c r="I17" s="73"/>
      <c r="J17" s="73">
        <v>15</v>
      </c>
      <c r="K17" s="177"/>
      <c r="L17" s="184"/>
      <c r="M17" s="177"/>
      <c r="N17" s="177"/>
      <c r="O17" s="177"/>
      <c r="P17" s="177"/>
      <c r="Q17" s="40">
        <v>30</v>
      </c>
      <c r="R17" s="40" t="s">
        <v>23</v>
      </c>
      <c r="S17" s="73" t="s">
        <v>27</v>
      </c>
      <c r="T17" s="182"/>
    </row>
    <row r="18" spans="1:22" ht="30" customHeight="1">
      <c r="A18" s="170" t="s">
        <v>28</v>
      </c>
      <c r="B18" s="227">
        <v>912</v>
      </c>
      <c r="C18" s="259" t="s">
        <v>262</v>
      </c>
      <c r="D18" s="422" t="s">
        <v>157</v>
      </c>
      <c r="E18" s="423"/>
      <c r="F18" s="279" t="s">
        <v>217</v>
      </c>
      <c r="G18" s="40"/>
      <c r="H18" s="73"/>
      <c r="I18" s="73"/>
      <c r="J18" s="73"/>
      <c r="K18" s="177"/>
      <c r="L18" s="40">
        <v>1</v>
      </c>
      <c r="M18" s="73">
        <v>10</v>
      </c>
      <c r="N18" s="73"/>
      <c r="O18" s="73">
        <v>15</v>
      </c>
      <c r="P18" s="177"/>
      <c r="Q18" s="40">
        <v>25</v>
      </c>
      <c r="R18" s="40" t="s">
        <v>23</v>
      </c>
      <c r="S18" s="73" t="s">
        <v>29</v>
      </c>
      <c r="T18" s="73" t="s">
        <v>27</v>
      </c>
    </row>
    <row r="19" spans="1:22" ht="30" customHeight="1">
      <c r="A19" s="249"/>
      <c r="B19" s="421"/>
      <c r="C19" s="421"/>
      <c r="D19" s="164" t="s">
        <v>112</v>
      </c>
      <c r="E19" s="103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6"/>
    </row>
    <row r="20" spans="1:22" ht="35.1" customHeight="1">
      <c r="A20" s="170" t="s">
        <v>30</v>
      </c>
      <c r="B20" s="228">
        <v>912</v>
      </c>
      <c r="C20" s="257" t="s">
        <v>263</v>
      </c>
      <c r="D20" s="415" t="s">
        <v>123</v>
      </c>
      <c r="E20" s="416"/>
      <c r="F20" s="279" t="s">
        <v>113</v>
      </c>
      <c r="G20" s="40">
        <v>1</v>
      </c>
      <c r="H20" s="73">
        <v>10</v>
      </c>
      <c r="I20" s="73"/>
      <c r="J20" s="73">
        <v>5</v>
      </c>
      <c r="K20" s="182"/>
      <c r="L20" s="183"/>
      <c r="M20" s="182"/>
      <c r="N20" s="182"/>
      <c r="O20" s="182"/>
      <c r="P20" s="182"/>
      <c r="Q20" s="40">
        <v>15</v>
      </c>
      <c r="R20" s="40" t="s">
        <v>23</v>
      </c>
      <c r="S20" s="73" t="s">
        <v>27</v>
      </c>
      <c r="T20" s="182"/>
    </row>
    <row r="21" spans="1:22" ht="35.1" customHeight="1">
      <c r="A21" s="170" t="s">
        <v>31</v>
      </c>
      <c r="B21" s="227">
        <v>912</v>
      </c>
      <c r="C21" s="259" t="s">
        <v>264</v>
      </c>
      <c r="D21" s="386" t="s">
        <v>114</v>
      </c>
      <c r="E21" s="387"/>
      <c r="F21" s="280" t="s">
        <v>218</v>
      </c>
      <c r="G21" s="40">
        <v>1</v>
      </c>
      <c r="H21" s="73">
        <v>10</v>
      </c>
      <c r="I21" s="73"/>
      <c r="J21" s="73">
        <v>5</v>
      </c>
      <c r="K21" s="177"/>
      <c r="L21" s="184"/>
      <c r="M21" s="177"/>
      <c r="N21" s="177"/>
      <c r="O21" s="177"/>
      <c r="P21" s="177"/>
      <c r="Q21" s="40">
        <v>15</v>
      </c>
      <c r="R21" s="40" t="s">
        <v>23</v>
      </c>
      <c r="S21" s="73" t="s">
        <v>27</v>
      </c>
      <c r="T21" s="182"/>
    </row>
    <row r="22" spans="1:22" ht="35.1" customHeight="1">
      <c r="A22" s="170" t="s">
        <v>33</v>
      </c>
      <c r="B22" s="227">
        <v>912</v>
      </c>
      <c r="C22" s="257" t="s">
        <v>265</v>
      </c>
      <c r="D22" s="386" t="s">
        <v>115</v>
      </c>
      <c r="E22" s="387"/>
      <c r="F22" s="280" t="s">
        <v>122</v>
      </c>
      <c r="G22" s="40">
        <v>1</v>
      </c>
      <c r="H22" s="73">
        <v>10</v>
      </c>
      <c r="I22" s="73"/>
      <c r="J22" s="73">
        <v>5</v>
      </c>
      <c r="K22" s="177"/>
      <c r="L22" s="184"/>
      <c r="M22" s="177"/>
      <c r="N22" s="177"/>
      <c r="O22" s="177"/>
      <c r="P22" s="177"/>
      <c r="Q22" s="40">
        <v>15</v>
      </c>
      <c r="R22" s="40" t="s">
        <v>23</v>
      </c>
      <c r="S22" s="73" t="s">
        <v>27</v>
      </c>
      <c r="T22" s="182"/>
      <c r="U22" s="168"/>
      <c r="V22" s="169"/>
    </row>
    <row r="23" spans="1:22" ht="35.1" customHeight="1">
      <c r="A23" s="170" t="s">
        <v>34</v>
      </c>
      <c r="B23" s="227">
        <v>912</v>
      </c>
      <c r="C23" s="259" t="s">
        <v>266</v>
      </c>
      <c r="D23" s="386" t="s">
        <v>116</v>
      </c>
      <c r="E23" s="387"/>
      <c r="F23" s="280" t="s">
        <v>55</v>
      </c>
      <c r="G23" s="40" t="s">
        <v>29</v>
      </c>
      <c r="H23" s="73" t="s">
        <v>29</v>
      </c>
      <c r="I23" s="73"/>
      <c r="J23" s="73" t="s">
        <v>29</v>
      </c>
      <c r="K23" s="177"/>
      <c r="L23" s="40">
        <v>1</v>
      </c>
      <c r="M23" s="73">
        <v>10</v>
      </c>
      <c r="N23" s="73"/>
      <c r="O23" s="73">
        <v>5</v>
      </c>
      <c r="P23" s="177"/>
      <c r="Q23" s="40">
        <v>15</v>
      </c>
      <c r="R23" s="40" t="s">
        <v>23</v>
      </c>
      <c r="S23" s="73" t="s">
        <v>29</v>
      </c>
      <c r="T23" s="73" t="s">
        <v>27</v>
      </c>
    </row>
    <row r="24" spans="1:22" ht="35.1" customHeight="1">
      <c r="A24" s="170" t="s">
        <v>35</v>
      </c>
      <c r="B24" s="227">
        <v>912</v>
      </c>
      <c r="C24" s="259" t="s">
        <v>267</v>
      </c>
      <c r="D24" s="386" t="s">
        <v>117</v>
      </c>
      <c r="E24" s="387"/>
      <c r="F24" s="280" t="s">
        <v>221</v>
      </c>
      <c r="G24" s="40" t="s">
        <v>29</v>
      </c>
      <c r="H24" s="73" t="s">
        <v>29</v>
      </c>
      <c r="I24" s="73"/>
      <c r="J24" s="73" t="s">
        <v>29</v>
      </c>
      <c r="K24" s="177"/>
      <c r="L24" s="40">
        <v>1</v>
      </c>
      <c r="M24" s="73">
        <v>10</v>
      </c>
      <c r="N24" s="73"/>
      <c r="O24" s="73">
        <v>5</v>
      </c>
      <c r="P24" s="177"/>
      <c r="Q24" s="40">
        <v>15</v>
      </c>
      <c r="R24" s="40" t="s">
        <v>23</v>
      </c>
      <c r="S24" s="73" t="s">
        <v>29</v>
      </c>
      <c r="T24" s="73" t="s">
        <v>27</v>
      </c>
    </row>
    <row r="25" spans="1:22" ht="35.1" customHeight="1">
      <c r="A25" s="170" t="s">
        <v>36</v>
      </c>
      <c r="B25" s="227">
        <v>912</v>
      </c>
      <c r="C25" s="259" t="s">
        <v>268</v>
      </c>
      <c r="D25" s="386" t="s">
        <v>118</v>
      </c>
      <c r="E25" s="387"/>
      <c r="F25" s="280" t="s">
        <v>222</v>
      </c>
      <c r="G25" s="40" t="s">
        <v>29</v>
      </c>
      <c r="H25" s="73" t="s">
        <v>29</v>
      </c>
      <c r="I25" s="73"/>
      <c r="J25" s="73" t="s">
        <v>29</v>
      </c>
      <c r="K25" s="177"/>
      <c r="L25" s="151">
        <v>1</v>
      </c>
      <c r="M25" s="90">
        <v>10</v>
      </c>
      <c r="N25" s="90"/>
      <c r="O25" s="90">
        <v>5</v>
      </c>
      <c r="P25" s="177"/>
      <c r="Q25" s="40">
        <v>15</v>
      </c>
      <c r="R25" s="40" t="s">
        <v>23</v>
      </c>
      <c r="S25" s="73" t="s">
        <v>29</v>
      </c>
      <c r="T25" s="73" t="s">
        <v>27</v>
      </c>
    </row>
    <row r="26" spans="1:22" ht="35.1" customHeight="1">
      <c r="A26" s="170" t="s">
        <v>37</v>
      </c>
      <c r="B26" s="227">
        <v>912</v>
      </c>
      <c r="C26" s="259" t="s">
        <v>269</v>
      </c>
      <c r="D26" s="388" t="s">
        <v>119</v>
      </c>
      <c r="E26" s="389"/>
      <c r="F26" s="281" t="s">
        <v>223</v>
      </c>
      <c r="G26" s="40"/>
      <c r="H26" s="73"/>
      <c r="I26" s="73"/>
      <c r="J26" s="73"/>
      <c r="K26" s="177"/>
      <c r="L26" s="40">
        <v>1</v>
      </c>
      <c r="M26" s="73">
        <v>10</v>
      </c>
      <c r="N26" s="73"/>
      <c r="O26" s="73">
        <v>5</v>
      </c>
      <c r="P26" s="177"/>
      <c r="Q26" s="40">
        <v>15</v>
      </c>
      <c r="R26" s="40" t="s">
        <v>23</v>
      </c>
      <c r="S26" s="73" t="s">
        <v>29</v>
      </c>
      <c r="T26" s="73" t="s">
        <v>27</v>
      </c>
    </row>
    <row r="27" spans="1:22" ht="35.1" customHeight="1">
      <c r="A27" s="170" t="s">
        <v>38</v>
      </c>
      <c r="B27" s="227">
        <v>912</v>
      </c>
      <c r="C27" s="259" t="s">
        <v>270</v>
      </c>
      <c r="D27" s="390" t="s">
        <v>120</v>
      </c>
      <c r="E27" s="390"/>
      <c r="F27" s="282" t="s">
        <v>171</v>
      </c>
      <c r="G27" s="40"/>
      <c r="H27" s="73"/>
      <c r="I27" s="73"/>
      <c r="J27" s="73"/>
      <c r="K27" s="177"/>
      <c r="L27" s="40">
        <v>1</v>
      </c>
      <c r="M27" s="73">
        <v>10</v>
      </c>
      <c r="N27" s="73"/>
      <c r="O27" s="73">
        <v>5</v>
      </c>
      <c r="P27" s="177"/>
      <c r="Q27" s="40">
        <v>15</v>
      </c>
      <c r="R27" s="40" t="s">
        <v>23</v>
      </c>
      <c r="S27" s="73" t="s">
        <v>29</v>
      </c>
      <c r="T27" s="73" t="s">
        <v>27</v>
      </c>
    </row>
    <row r="28" spans="1:22" ht="35.1" customHeight="1">
      <c r="A28" s="73" t="s">
        <v>39</v>
      </c>
      <c r="B28" s="227">
        <v>912</v>
      </c>
      <c r="C28" s="259" t="s">
        <v>271</v>
      </c>
      <c r="D28" s="390" t="s">
        <v>121</v>
      </c>
      <c r="E28" s="390"/>
      <c r="F28" s="283" t="s">
        <v>224</v>
      </c>
      <c r="G28" s="40"/>
      <c r="H28" s="73"/>
      <c r="I28" s="73"/>
      <c r="J28" s="73"/>
      <c r="K28" s="90"/>
      <c r="L28" s="40">
        <v>1</v>
      </c>
      <c r="M28" s="73">
        <v>10</v>
      </c>
      <c r="N28" s="73"/>
      <c r="O28" s="73">
        <v>5</v>
      </c>
      <c r="P28" s="90"/>
      <c r="Q28" s="40">
        <v>15</v>
      </c>
      <c r="R28" s="151" t="s">
        <v>23</v>
      </c>
      <c r="S28" s="73" t="s">
        <v>29</v>
      </c>
      <c r="T28" s="73" t="s">
        <v>27</v>
      </c>
    </row>
    <row r="29" spans="1:22" ht="30" customHeight="1">
      <c r="A29" s="89"/>
      <c r="B29" s="412"/>
      <c r="C29" s="413"/>
      <c r="D29" s="330" t="s">
        <v>79</v>
      </c>
      <c r="E29" s="331"/>
      <c r="F29" s="214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</row>
    <row r="30" spans="1:22" ht="30" customHeight="1">
      <c r="A30" s="92" t="s">
        <v>40</v>
      </c>
      <c r="B30" s="219">
        <v>519</v>
      </c>
      <c r="C30" s="269" t="s">
        <v>272</v>
      </c>
      <c r="D30" s="396" t="s">
        <v>159</v>
      </c>
      <c r="E30" s="396"/>
      <c r="F30" s="284" t="s">
        <v>225</v>
      </c>
      <c r="G30" s="32">
        <v>1</v>
      </c>
      <c r="H30" s="30">
        <v>10</v>
      </c>
      <c r="I30" s="116"/>
      <c r="J30" s="30">
        <v>15</v>
      </c>
      <c r="K30" s="116"/>
      <c r="L30" s="41"/>
      <c r="M30" s="34"/>
      <c r="N30" s="34" t="s">
        <v>29</v>
      </c>
      <c r="O30" s="34"/>
      <c r="P30" s="117"/>
      <c r="Q30" s="40">
        <v>25</v>
      </c>
      <c r="R30" s="32" t="s">
        <v>23</v>
      </c>
      <c r="S30" s="30" t="s">
        <v>27</v>
      </c>
      <c r="T30" s="35"/>
    </row>
    <row r="31" spans="1:22" ht="30" customHeight="1">
      <c r="A31" s="344"/>
      <c r="B31" s="342"/>
      <c r="C31" s="343"/>
      <c r="D31" s="417" t="s">
        <v>109</v>
      </c>
      <c r="E31" s="418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75"/>
      <c r="U31" s="96" t="s">
        <v>29</v>
      </c>
    </row>
    <row r="32" spans="1:22" ht="50.1" customHeight="1">
      <c r="A32" s="73" t="s">
        <v>41</v>
      </c>
      <c r="B32" s="227">
        <v>919</v>
      </c>
      <c r="C32" s="270" t="s">
        <v>273</v>
      </c>
      <c r="D32" s="375" t="s">
        <v>85</v>
      </c>
      <c r="E32" s="145" t="s">
        <v>104</v>
      </c>
      <c r="F32" s="285" t="s">
        <v>226</v>
      </c>
      <c r="G32" s="147">
        <v>1</v>
      </c>
      <c r="H32" s="146">
        <v>10</v>
      </c>
      <c r="I32" s="121"/>
      <c r="J32" s="146"/>
      <c r="K32" s="121"/>
      <c r="L32" s="147"/>
      <c r="M32" s="146"/>
      <c r="N32" s="121"/>
      <c r="O32" s="121"/>
      <c r="P32" s="121"/>
      <c r="Q32" s="147">
        <v>10</v>
      </c>
      <c r="R32" s="148" t="s">
        <v>32</v>
      </c>
      <c r="S32" s="45" t="s">
        <v>27</v>
      </c>
      <c r="T32" s="45"/>
      <c r="U32" s="159"/>
      <c r="V32" s="160"/>
    </row>
    <row r="33" spans="1:23" ht="50.1" customHeight="1">
      <c r="A33" s="73" t="s">
        <v>42</v>
      </c>
      <c r="B33" s="227" t="s">
        <v>106</v>
      </c>
      <c r="C33" s="263" t="s">
        <v>274</v>
      </c>
      <c r="D33" s="376"/>
      <c r="E33" s="145" t="s">
        <v>105</v>
      </c>
      <c r="F33" s="285" t="s">
        <v>227</v>
      </c>
      <c r="G33" s="147">
        <v>1</v>
      </c>
      <c r="H33" s="146">
        <v>10</v>
      </c>
      <c r="I33" s="121"/>
      <c r="J33" s="146"/>
      <c r="K33" s="121"/>
      <c r="L33" s="147"/>
      <c r="M33" s="146"/>
      <c r="N33" s="121"/>
      <c r="O33" s="121"/>
      <c r="P33" s="121"/>
      <c r="Q33" s="147">
        <v>10</v>
      </c>
      <c r="R33" s="148" t="s">
        <v>32</v>
      </c>
      <c r="S33" s="45" t="s">
        <v>27</v>
      </c>
      <c r="T33" s="45"/>
    </row>
    <row r="34" spans="1:23" ht="41.25" customHeight="1">
      <c r="A34" s="73" t="s">
        <v>51</v>
      </c>
      <c r="B34" s="228">
        <v>310</v>
      </c>
      <c r="C34" s="271" t="s">
        <v>275</v>
      </c>
      <c r="D34" s="376"/>
      <c r="E34" s="145" t="s">
        <v>110</v>
      </c>
      <c r="F34" s="285" t="s">
        <v>219</v>
      </c>
      <c r="G34" s="131"/>
      <c r="H34" s="121"/>
      <c r="I34" s="121"/>
      <c r="J34" s="121"/>
      <c r="K34" s="121"/>
      <c r="L34" s="147">
        <v>1</v>
      </c>
      <c r="M34" s="146">
        <v>10</v>
      </c>
      <c r="N34" s="121"/>
      <c r="O34" s="149">
        <v>10</v>
      </c>
      <c r="P34" s="121"/>
      <c r="Q34" s="147">
        <v>20</v>
      </c>
      <c r="R34" s="148" t="s">
        <v>32</v>
      </c>
      <c r="S34" s="121"/>
      <c r="T34" s="199" t="s">
        <v>27</v>
      </c>
    </row>
    <row r="35" spans="1:23" ht="50.1" customHeight="1">
      <c r="A35" s="73" t="s">
        <v>52</v>
      </c>
      <c r="B35" s="233" t="s">
        <v>187</v>
      </c>
      <c r="C35" s="271" t="s">
        <v>276</v>
      </c>
      <c r="D35" s="376"/>
      <c r="E35" s="234" t="s">
        <v>150</v>
      </c>
      <c r="F35" s="286" t="s">
        <v>219</v>
      </c>
      <c r="G35" s="84"/>
      <c r="H35" s="45"/>
      <c r="I35" s="45"/>
      <c r="J35" s="45"/>
      <c r="K35" s="157"/>
      <c r="L35" s="70">
        <v>1</v>
      </c>
      <c r="M35" s="45">
        <v>10</v>
      </c>
      <c r="N35" s="45"/>
      <c r="O35" s="45"/>
      <c r="P35" s="45"/>
      <c r="Q35" s="41">
        <v>10</v>
      </c>
      <c r="R35" s="84" t="s">
        <v>32</v>
      </c>
      <c r="S35" s="187"/>
      <c r="T35" s="200" t="s">
        <v>27</v>
      </c>
    </row>
    <row r="36" spans="1:23" ht="50.1" customHeight="1">
      <c r="A36" s="30" t="s">
        <v>53</v>
      </c>
      <c r="B36" s="231">
        <v>912</v>
      </c>
      <c r="C36" s="272" t="s">
        <v>277</v>
      </c>
      <c r="D36" s="376"/>
      <c r="E36" s="235" t="s">
        <v>160</v>
      </c>
      <c r="F36" s="286" t="s">
        <v>228</v>
      </c>
      <c r="G36" s="84"/>
      <c r="H36" s="45"/>
      <c r="I36" s="45"/>
      <c r="J36" s="45"/>
      <c r="K36" s="157"/>
      <c r="L36" s="70">
        <v>1</v>
      </c>
      <c r="M36" s="45">
        <v>10</v>
      </c>
      <c r="N36" s="45"/>
      <c r="O36" s="45"/>
      <c r="P36" s="157"/>
      <c r="Q36" s="41">
        <v>10</v>
      </c>
      <c r="R36" s="84" t="s">
        <v>32</v>
      </c>
      <c r="S36" s="187"/>
      <c r="T36" s="200" t="s">
        <v>27</v>
      </c>
    </row>
    <row r="37" spans="1:23" ht="50.1" customHeight="1">
      <c r="A37" s="28" t="s">
        <v>186</v>
      </c>
      <c r="B37" s="245">
        <v>9999</v>
      </c>
      <c r="C37" s="265"/>
      <c r="D37" s="376"/>
      <c r="E37" s="252" t="s">
        <v>134</v>
      </c>
      <c r="F37" s="39"/>
      <c r="G37" s="31">
        <v>2</v>
      </c>
      <c r="H37" s="30">
        <v>15</v>
      </c>
      <c r="I37" s="30"/>
      <c r="J37" s="30"/>
      <c r="K37" s="34"/>
      <c r="L37" s="32"/>
      <c r="M37" s="30"/>
      <c r="N37" s="30"/>
      <c r="O37" s="30"/>
      <c r="P37" s="34"/>
      <c r="Q37" s="44">
        <v>15</v>
      </c>
      <c r="R37" s="37" t="s">
        <v>32</v>
      </c>
      <c r="S37" s="35" t="s">
        <v>24</v>
      </c>
      <c r="T37" s="35"/>
    </row>
    <row r="38" spans="1:23" ht="56.25" customHeight="1">
      <c r="A38" s="28" t="s">
        <v>186</v>
      </c>
      <c r="B38" s="245">
        <v>9999</v>
      </c>
      <c r="C38" s="265"/>
      <c r="D38" s="376"/>
      <c r="E38" s="252" t="s">
        <v>134</v>
      </c>
      <c r="F38" s="39"/>
      <c r="G38" s="31">
        <v>2</v>
      </c>
      <c r="H38" s="30">
        <v>15</v>
      </c>
      <c r="I38" s="30"/>
      <c r="J38" s="30"/>
      <c r="K38" s="34"/>
      <c r="L38" s="32"/>
      <c r="M38" s="30"/>
      <c r="N38" s="30"/>
      <c r="O38" s="30"/>
      <c r="P38" s="34"/>
      <c r="Q38" s="44">
        <v>15</v>
      </c>
      <c r="R38" s="37" t="s">
        <v>32</v>
      </c>
      <c r="S38" s="35" t="s">
        <v>24</v>
      </c>
    </row>
    <row r="39" spans="1:23" ht="50.1" customHeight="1">
      <c r="A39" s="28" t="s">
        <v>186</v>
      </c>
      <c r="B39" s="245">
        <v>9999</v>
      </c>
      <c r="C39" s="265"/>
      <c r="D39" s="376"/>
      <c r="E39" s="252" t="s">
        <v>134</v>
      </c>
      <c r="F39" s="39"/>
      <c r="G39" s="31"/>
      <c r="H39" s="30"/>
      <c r="I39" s="30"/>
      <c r="J39" s="30"/>
      <c r="K39" s="34"/>
      <c r="L39" s="32">
        <v>2</v>
      </c>
      <c r="M39" s="30">
        <v>15</v>
      </c>
      <c r="N39" s="30"/>
      <c r="O39" s="30"/>
      <c r="P39" s="34"/>
      <c r="Q39" s="44">
        <v>15</v>
      </c>
      <c r="R39" s="37" t="s">
        <v>32</v>
      </c>
      <c r="S39" s="35"/>
      <c r="T39" s="35" t="s">
        <v>24</v>
      </c>
    </row>
    <row r="40" spans="1:23" ht="50.1" customHeight="1">
      <c r="A40" s="28" t="s">
        <v>186</v>
      </c>
      <c r="B40" s="245">
        <v>9999</v>
      </c>
      <c r="C40" s="265"/>
      <c r="D40" s="377"/>
      <c r="E40" s="252" t="s">
        <v>210</v>
      </c>
      <c r="F40" s="39"/>
      <c r="G40" s="31"/>
      <c r="H40" s="30"/>
      <c r="I40" s="30"/>
      <c r="J40" s="30"/>
      <c r="K40" s="34"/>
      <c r="L40" s="32">
        <v>2</v>
      </c>
      <c r="M40" s="30">
        <v>15</v>
      </c>
      <c r="N40" s="30"/>
      <c r="O40" s="30"/>
      <c r="P40" s="34"/>
      <c r="Q40" s="44">
        <v>15</v>
      </c>
      <c r="R40" s="37" t="s">
        <v>32</v>
      </c>
      <c r="S40" s="35"/>
      <c r="T40" s="35" t="s">
        <v>24</v>
      </c>
    </row>
    <row r="41" spans="1:23" ht="35.1" customHeight="1">
      <c r="A41" s="103"/>
      <c r="B41" s="380"/>
      <c r="C41" s="381"/>
      <c r="D41" s="419" t="s">
        <v>124</v>
      </c>
      <c r="E41" s="420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9"/>
    </row>
    <row r="42" spans="1:23" ht="30" customHeight="1">
      <c r="A42" s="73" t="s">
        <v>54</v>
      </c>
      <c r="B42" s="236">
        <v>914</v>
      </c>
      <c r="C42" s="265" t="s">
        <v>278</v>
      </c>
      <c r="D42" s="388" t="s">
        <v>100</v>
      </c>
      <c r="E42" s="373"/>
      <c r="F42" s="287" t="s">
        <v>96</v>
      </c>
      <c r="G42" s="237">
        <v>3</v>
      </c>
      <c r="H42" s="97"/>
      <c r="I42" s="97"/>
      <c r="J42" s="97">
        <v>40</v>
      </c>
      <c r="K42" s="97"/>
      <c r="L42" s="238">
        <v>3</v>
      </c>
      <c r="M42" s="97"/>
      <c r="N42" s="97"/>
      <c r="O42" s="97">
        <v>40</v>
      </c>
      <c r="P42" s="97"/>
      <c r="Q42" s="42">
        <v>80</v>
      </c>
      <c r="R42" s="8" t="s">
        <v>23</v>
      </c>
      <c r="S42" s="190" t="s">
        <v>125</v>
      </c>
      <c r="T42" s="191" t="s">
        <v>25</v>
      </c>
    </row>
    <row r="43" spans="1:23" ht="30" customHeight="1">
      <c r="A43" s="73" t="s">
        <v>56</v>
      </c>
      <c r="B43" s="239">
        <v>914</v>
      </c>
      <c r="C43" s="266" t="s">
        <v>279</v>
      </c>
      <c r="D43" s="388" t="s">
        <v>128</v>
      </c>
      <c r="E43" s="373"/>
      <c r="F43" s="287" t="s">
        <v>197</v>
      </c>
      <c r="G43" s="78">
        <v>3</v>
      </c>
      <c r="H43" s="97">
        <v>10</v>
      </c>
      <c r="I43" s="9"/>
      <c r="J43" s="9">
        <v>25</v>
      </c>
      <c r="K43" s="9"/>
      <c r="L43" s="78">
        <v>3</v>
      </c>
      <c r="M43" s="97">
        <v>10</v>
      </c>
      <c r="N43" s="9"/>
      <c r="O43" s="27">
        <v>25</v>
      </c>
      <c r="P43" s="9"/>
      <c r="Q43" s="42">
        <v>70</v>
      </c>
      <c r="R43" s="8" t="s">
        <v>45</v>
      </c>
      <c r="S43" s="192" t="s">
        <v>125</v>
      </c>
      <c r="T43" s="190" t="s">
        <v>27</v>
      </c>
    </row>
    <row r="44" spans="1:23" ht="30" customHeight="1">
      <c r="A44" s="73" t="s">
        <v>43</v>
      </c>
      <c r="B44" s="240">
        <v>914</v>
      </c>
      <c r="C44" s="265" t="s">
        <v>280</v>
      </c>
      <c r="D44" s="364" t="s">
        <v>139</v>
      </c>
      <c r="E44" s="365"/>
      <c r="F44" s="287" t="s">
        <v>96</v>
      </c>
      <c r="G44" s="37" t="s">
        <v>29</v>
      </c>
      <c r="H44" s="92"/>
      <c r="I44" s="92"/>
      <c r="J44" s="92"/>
      <c r="K44" s="92"/>
      <c r="L44" s="38">
        <v>1</v>
      </c>
      <c r="M44" s="102"/>
      <c r="N44" s="102"/>
      <c r="O44" s="88">
        <v>20</v>
      </c>
      <c r="P44" s="102"/>
      <c r="Q44" s="162">
        <v>20</v>
      </c>
      <c r="R44" s="241" t="s">
        <v>45</v>
      </c>
      <c r="S44" s="73"/>
      <c r="T44" s="73" t="s">
        <v>27</v>
      </c>
      <c r="U44" s="18"/>
      <c r="V44" s="11"/>
      <c r="W44" s="11"/>
    </row>
    <row r="45" spans="1:23" ht="35.1" customHeight="1">
      <c r="A45" s="73" t="s">
        <v>44</v>
      </c>
      <c r="B45" s="240">
        <v>914</v>
      </c>
      <c r="C45" s="265" t="s">
        <v>281</v>
      </c>
      <c r="D45" s="364" t="s">
        <v>140</v>
      </c>
      <c r="E45" s="365"/>
      <c r="F45" s="287" t="s">
        <v>197</v>
      </c>
      <c r="G45" s="37">
        <v>1</v>
      </c>
      <c r="H45" s="242">
        <v>8</v>
      </c>
      <c r="I45" s="30"/>
      <c r="J45" s="30"/>
      <c r="K45" s="30"/>
      <c r="L45" s="38"/>
      <c r="M45" s="88"/>
      <c r="N45" s="88"/>
      <c r="O45" s="88"/>
      <c r="P45" s="88"/>
      <c r="Q45" s="171">
        <v>8</v>
      </c>
      <c r="R45" s="241" t="s">
        <v>32</v>
      </c>
      <c r="S45" s="54" t="s">
        <v>27</v>
      </c>
      <c r="T45" s="35"/>
      <c r="V45" s="11"/>
    </row>
    <row r="46" spans="1:23" ht="36.75" customHeight="1">
      <c r="A46" s="170" t="s">
        <v>46</v>
      </c>
      <c r="B46" s="227">
        <v>912</v>
      </c>
      <c r="C46" s="265" t="s">
        <v>282</v>
      </c>
      <c r="D46" s="393" t="s">
        <v>126</v>
      </c>
      <c r="E46" s="393"/>
      <c r="F46" s="287" t="s">
        <v>197</v>
      </c>
      <c r="G46" s="40">
        <v>1</v>
      </c>
      <c r="H46" s="73">
        <v>10</v>
      </c>
      <c r="I46" s="90"/>
      <c r="J46" s="90">
        <v>10</v>
      </c>
      <c r="K46" s="177"/>
      <c r="L46" s="184"/>
      <c r="M46" s="177"/>
      <c r="N46" s="177"/>
      <c r="O46" s="177"/>
      <c r="P46" s="177"/>
      <c r="Q46" s="40">
        <v>20</v>
      </c>
      <c r="R46" s="40" t="s">
        <v>23</v>
      </c>
      <c r="S46" s="73" t="s">
        <v>27</v>
      </c>
      <c r="T46" s="182"/>
      <c r="V46" s="11"/>
    </row>
    <row r="47" spans="1:23" ht="32.25" customHeight="1">
      <c r="A47" s="170" t="s">
        <v>47</v>
      </c>
      <c r="B47" s="227">
        <v>914</v>
      </c>
      <c r="C47" s="265" t="s">
        <v>283</v>
      </c>
      <c r="D47" s="393" t="s">
        <v>144</v>
      </c>
      <c r="E47" s="393"/>
      <c r="F47" s="278" t="s">
        <v>167</v>
      </c>
      <c r="G47" s="40">
        <v>2</v>
      </c>
      <c r="H47" s="73">
        <v>10</v>
      </c>
      <c r="I47" s="73"/>
      <c r="J47" s="73">
        <v>20</v>
      </c>
      <c r="K47" s="90" t="s">
        <v>29</v>
      </c>
      <c r="L47" s="184"/>
      <c r="M47" s="177"/>
      <c r="N47" s="177"/>
      <c r="O47" s="177"/>
      <c r="P47" s="177"/>
      <c r="Q47" s="40">
        <v>30</v>
      </c>
      <c r="R47" s="40" t="s">
        <v>45</v>
      </c>
      <c r="S47" s="73" t="s">
        <v>27</v>
      </c>
      <c r="T47" s="182"/>
      <c r="V47" s="11"/>
    </row>
    <row r="48" spans="1:23" ht="33" customHeight="1">
      <c r="A48" s="170" t="s">
        <v>48</v>
      </c>
      <c r="B48" s="227">
        <v>914</v>
      </c>
      <c r="C48" s="265" t="s">
        <v>284</v>
      </c>
      <c r="D48" s="393" t="s">
        <v>145</v>
      </c>
      <c r="E48" s="393"/>
      <c r="F48" s="288" t="s">
        <v>169</v>
      </c>
      <c r="G48" s="193">
        <v>2</v>
      </c>
      <c r="H48" s="123">
        <v>10</v>
      </c>
      <c r="I48" s="123"/>
      <c r="J48" s="123">
        <v>20</v>
      </c>
      <c r="K48" s="243" t="s">
        <v>29</v>
      </c>
      <c r="L48" s="194"/>
      <c r="M48" s="195"/>
      <c r="N48" s="195"/>
      <c r="O48" s="195"/>
      <c r="P48" s="195"/>
      <c r="Q48" s="193">
        <v>30</v>
      </c>
      <c r="R48" s="193" t="s">
        <v>23</v>
      </c>
      <c r="S48" s="123" t="s">
        <v>27</v>
      </c>
      <c r="T48" s="196"/>
      <c r="V48" s="11"/>
    </row>
    <row r="49" spans="1:22" ht="34.5" customHeight="1">
      <c r="A49" s="73" t="s">
        <v>49</v>
      </c>
      <c r="B49" s="244">
        <v>9999</v>
      </c>
      <c r="C49" s="266" t="s">
        <v>285</v>
      </c>
      <c r="D49" s="391" t="s">
        <v>168</v>
      </c>
      <c r="E49" s="392"/>
      <c r="F49" s="289" t="s">
        <v>170</v>
      </c>
      <c r="G49" s="37"/>
      <c r="H49" s="30"/>
      <c r="I49" s="30"/>
      <c r="J49" s="30"/>
      <c r="K49" s="30"/>
      <c r="L49" s="37">
        <v>1</v>
      </c>
      <c r="M49" s="30"/>
      <c r="N49" s="30"/>
      <c r="O49" s="30">
        <v>15</v>
      </c>
      <c r="P49" s="30"/>
      <c r="Q49" s="32">
        <v>15</v>
      </c>
      <c r="R49" s="32" t="s">
        <v>32</v>
      </c>
      <c r="S49" s="123" t="s">
        <v>29</v>
      </c>
      <c r="T49" s="123" t="s">
        <v>27</v>
      </c>
      <c r="V49" s="11"/>
    </row>
    <row r="50" spans="1:22" ht="30" customHeight="1">
      <c r="A50" s="104"/>
      <c r="B50" s="410"/>
      <c r="C50" s="411"/>
      <c r="D50" s="399" t="s">
        <v>86</v>
      </c>
      <c r="E50" s="400"/>
      <c r="F50" s="404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6"/>
    </row>
    <row r="51" spans="1:22" ht="24.75" customHeight="1">
      <c r="A51" s="30" t="s">
        <v>50</v>
      </c>
      <c r="B51" s="230">
        <v>231</v>
      </c>
      <c r="C51" s="264" t="s">
        <v>286</v>
      </c>
      <c r="D51" s="401" t="s">
        <v>103</v>
      </c>
      <c r="E51" s="402"/>
      <c r="F51" s="290" t="s">
        <v>229</v>
      </c>
      <c r="G51" s="172">
        <v>2</v>
      </c>
      <c r="H51" s="72"/>
      <c r="I51" s="72">
        <v>40</v>
      </c>
      <c r="J51" s="72"/>
      <c r="K51" s="72"/>
      <c r="L51" s="70">
        <v>3</v>
      </c>
      <c r="M51" s="72"/>
      <c r="N51" s="72">
        <v>40</v>
      </c>
      <c r="O51" s="72"/>
      <c r="P51" s="72"/>
      <c r="Q51" s="173">
        <v>80</v>
      </c>
      <c r="R51" s="93" t="s">
        <v>32</v>
      </c>
      <c r="S51" s="72" t="s">
        <v>27</v>
      </c>
      <c r="T51" s="251" t="s">
        <v>25</v>
      </c>
    </row>
    <row r="52" spans="1:22" ht="31.2">
      <c r="A52" s="30" t="s">
        <v>61</v>
      </c>
      <c r="B52" s="230">
        <v>588</v>
      </c>
      <c r="C52" s="265" t="s">
        <v>287</v>
      </c>
      <c r="D52" s="403" t="s">
        <v>158</v>
      </c>
      <c r="E52" s="403"/>
      <c r="F52" s="291" t="s">
        <v>230</v>
      </c>
      <c r="G52" s="37" t="s">
        <v>29</v>
      </c>
      <c r="H52" s="30" t="s">
        <v>29</v>
      </c>
      <c r="I52" s="30"/>
      <c r="J52" s="71" t="s">
        <v>29</v>
      </c>
      <c r="K52" s="30"/>
      <c r="L52" s="37">
        <v>2</v>
      </c>
      <c r="M52" s="30">
        <v>10</v>
      </c>
      <c r="N52" s="30"/>
      <c r="O52" s="71">
        <v>20</v>
      </c>
      <c r="P52" s="30" t="s">
        <v>29</v>
      </c>
      <c r="Q52" s="31">
        <v>30</v>
      </c>
      <c r="R52" s="32" t="s">
        <v>23</v>
      </c>
      <c r="S52" s="72" t="s">
        <v>29</v>
      </c>
      <c r="T52" s="72" t="s">
        <v>131</v>
      </c>
    </row>
    <row r="53" spans="1:22" ht="15.6">
      <c r="A53" s="163" t="s">
        <v>29</v>
      </c>
      <c r="B53" s="382"/>
      <c r="C53" s="383"/>
      <c r="D53" s="374" t="s">
        <v>111</v>
      </c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</row>
    <row r="54" spans="1:22" ht="35.1" customHeight="1">
      <c r="A54" s="179" t="s">
        <v>65</v>
      </c>
      <c r="B54" s="226">
        <v>914</v>
      </c>
      <c r="C54" s="267" t="s">
        <v>288</v>
      </c>
      <c r="D54" s="364" t="s">
        <v>198</v>
      </c>
      <c r="E54" s="365"/>
      <c r="F54" s="288" t="s">
        <v>169</v>
      </c>
      <c r="G54" s="81">
        <v>1</v>
      </c>
      <c r="H54" s="68"/>
      <c r="I54" s="68"/>
      <c r="J54" s="68"/>
      <c r="K54" s="79">
        <v>25</v>
      </c>
      <c r="L54" s="213"/>
      <c r="M54" s="68"/>
      <c r="N54" s="68"/>
      <c r="O54" s="68"/>
      <c r="P54" s="68"/>
      <c r="Q54" s="81">
        <v>25</v>
      </c>
      <c r="R54" s="114"/>
      <c r="S54" s="72" t="s">
        <v>135</v>
      </c>
      <c r="T54" s="180"/>
    </row>
    <row r="55" spans="1:22" ht="35.1" customHeight="1">
      <c r="A55" s="179" t="s">
        <v>182</v>
      </c>
      <c r="B55" s="226">
        <v>914</v>
      </c>
      <c r="C55" s="267" t="s">
        <v>289</v>
      </c>
      <c r="D55" s="394" t="s">
        <v>199</v>
      </c>
      <c r="E55" s="395"/>
      <c r="F55" s="279" t="s">
        <v>167</v>
      </c>
      <c r="G55" s="81">
        <v>1</v>
      </c>
      <c r="H55" s="68"/>
      <c r="I55" s="68"/>
      <c r="J55" s="68"/>
      <c r="K55" s="79">
        <v>25</v>
      </c>
      <c r="L55" s="213"/>
      <c r="M55" s="68"/>
      <c r="N55" s="68"/>
      <c r="O55" s="68"/>
      <c r="P55" s="68"/>
      <c r="Q55" s="81">
        <v>25</v>
      </c>
      <c r="R55" s="114"/>
      <c r="S55" s="72" t="s">
        <v>135</v>
      </c>
      <c r="T55" s="180"/>
    </row>
    <row r="56" spans="1:22" ht="31.2">
      <c r="A56" s="19" t="s">
        <v>183</v>
      </c>
      <c r="B56" s="226">
        <v>914</v>
      </c>
      <c r="C56" s="267" t="s">
        <v>290</v>
      </c>
      <c r="D56" s="370" t="s">
        <v>200</v>
      </c>
      <c r="E56" s="371"/>
      <c r="F56" s="292" t="s">
        <v>96</v>
      </c>
      <c r="G56" s="63">
        <v>2</v>
      </c>
      <c r="H56" s="72"/>
      <c r="I56" s="29"/>
      <c r="J56" s="72"/>
      <c r="K56" s="29">
        <v>50</v>
      </c>
      <c r="L56" s="63"/>
      <c r="M56" s="72"/>
      <c r="N56" s="29"/>
      <c r="O56" s="72"/>
      <c r="P56" s="113"/>
      <c r="Q56" s="93">
        <v>50</v>
      </c>
      <c r="R56" s="114"/>
      <c r="S56" s="72" t="s">
        <v>135</v>
      </c>
      <c r="T56" s="72"/>
    </row>
    <row r="57" spans="1:22" ht="31.2">
      <c r="A57" s="19" t="s">
        <v>184</v>
      </c>
      <c r="B57" s="230">
        <v>914</v>
      </c>
      <c r="C57" s="265" t="s">
        <v>291</v>
      </c>
      <c r="D57" s="370" t="s">
        <v>136</v>
      </c>
      <c r="E57" s="371"/>
      <c r="F57" s="292" t="s">
        <v>96</v>
      </c>
      <c r="G57" s="74"/>
      <c r="H57" s="27"/>
      <c r="I57" s="26"/>
      <c r="J57" s="80"/>
      <c r="K57" s="26"/>
      <c r="L57" s="74">
        <v>2</v>
      </c>
      <c r="M57" s="98"/>
      <c r="N57" s="26"/>
      <c r="O57" s="80"/>
      <c r="P57" s="26">
        <v>50</v>
      </c>
      <c r="Q57" s="74">
        <v>50</v>
      </c>
      <c r="R57" s="25"/>
      <c r="S57" s="198"/>
      <c r="T57" s="198" t="s">
        <v>24</v>
      </c>
    </row>
    <row r="58" spans="1:22" ht="28.5" customHeight="1">
      <c r="A58" s="19" t="s">
        <v>185</v>
      </c>
      <c r="B58" s="230">
        <v>914</v>
      </c>
      <c r="C58" s="265" t="s">
        <v>292</v>
      </c>
      <c r="D58" s="384" t="s">
        <v>137</v>
      </c>
      <c r="E58" s="385"/>
      <c r="F58" s="287" t="s">
        <v>197</v>
      </c>
      <c r="G58" s="41"/>
      <c r="H58" s="30"/>
      <c r="I58" s="30"/>
      <c r="J58" s="88"/>
      <c r="K58" s="30"/>
      <c r="L58" s="41">
        <v>1</v>
      </c>
      <c r="M58" s="88"/>
      <c r="N58" s="30"/>
      <c r="O58" s="88"/>
      <c r="P58" s="30">
        <v>30</v>
      </c>
      <c r="Q58" s="41">
        <v>30</v>
      </c>
      <c r="R58" s="32"/>
      <c r="S58" s="35"/>
      <c r="T58" s="35" t="s">
        <v>24</v>
      </c>
    </row>
    <row r="59" spans="1:22" ht="15.6">
      <c r="A59" s="100"/>
      <c r="B59" s="100"/>
      <c r="C59" s="268"/>
      <c r="D59" s="397"/>
      <c r="E59" s="398"/>
      <c r="F59" s="100"/>
      <c r="G59" s="274">
        <f>SUM(G16:G58)</f>
        <v>30</v>
      </c>
      <c r="H59" s="32">
        <f>SUM(H15:H58)</f>
        <v>163</v>
      </c>
      <c r="I59" s="32">
        <f t="shared" ref="I59:Q59" si="0">SUM(I16:I58)</f>
        <v>40</v>
      </c>
      <c r="J59" s="32">
        <f t="shared" si="0"/>
        <v>175</v>
      </c>
      <c r="K59" s="32">
        <f t="shared" si="0"/>
        <v>100</v>
      </c>
      <c r="L59" s="274">
        <f t="shared" si="0"/>
        <v>30</v>
      </c>
      <c r="M59" s="32">
        <f t="shared" si="0"/>
        <v>150</v>
      </c>
      <c r="N59" s="32">
        <f t="shared" si="0"/>
        <v>40</v>
      </c>
      <c r="O59" s="32">
        <f t="shared" si="0"/>
        <v>175</v>
      </c>
      <c r="P59" s="32">
        <f t="shared" si="0"/>
        <v>80</v>
      </c>
      <c r="Q59" s="32">
        <f t="shared" si="0"/>
        <v>923</v>
      </c>
      <c r="R59" s="32"/>
      <c r="S59" s="46"/>
      <c r="T59" s="46" t="s">
        <v>163</v>
      </c>
    </row>
    <row r="60" spans="1:22">
      <c r="A60" s="11"/>
      <c r="B60" s="11"/>
      <c r="C60" s="11"/>
      <c r="D60" s="11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2" ht="15.6">
      <c r="A61" s="13" t="s">
        <v>29</v>
      </c>
      <c r="B61" s="13" t="s">
        <v>29</v>
      </c>
      <c r="C61" s="1" t="s">
        <v>29</v>
      </c>
      <c r="E61" s="1"/>
      <c r="N61" s="11"/>
    </row>
    <row r="62" spans="1:22">
      <c r="N62" s="11"/>
      <c r="S62" s="11"/>
    </row>
    <row r="63" spans="1:22">
      <c r="S63" s="11"/>
    </row>
    <row r="67" spans="3:5">
      <c r="C67" s="11"/>
    </row>
    <row r="68" spans="3:5">
      <c r="E68" s="12"/>
    </row>
  </sheetData>
  <sheetProtection selectLockedCells="1" selectUnlockedCells="1"/>
  <mergeCells count="63">
    <mergeCell ref="B19:C19"/>
    <mergeCell ref="A9:E9"/>
    <mergeCell ref="A10:E10"/>
    <mergeCell ref="G10:H10"/>
    <mergeCell ref="D17:E17"/>
    <mergeCell ref="D18:E18"/>
    <mergeCell ref="A11:A14"/>
    <mergeCell ref="B11:B14"/>
    <mergeCell ref="G11:P11"/>
    <mergeCell ref="C11:C14"/>
    <mergeCell ref="D11:E14"/>
    <mergeCell ref="F11:F14"/>
    <mergeCell ref="A1:E2"/>
    <mergeCell ref="A3:E3"/>
    <mergeCell ref="A4:E4"/>
    <mergeCell ref="A5:E5"/>
    <mergeCell ref="A6:E6"/>
    <mergeCell ref="A7:E7"/>
    <mergeCell ref="A8:E8"/>
    <mergeCell ref="B50:C50"/>
    <mergeCell ref="D32:D40"/>
    <mergeCell ref="B29:C29"/>
    <mergeCell ref="D16:E16"/>
    <mergeCell ref="D20:E20"/>
    <mergeCell ref="D43:E43"/>
    <mergeCell ref="D28:E28"/>
    <mergeCell ref="A31:C31"/>
    <mergeCell ref="D31:E31"/>
    <mergeCell ref="D23:E23"/>
    <mergeCell ref="D24:E24"/>
    <mergeCell ref="D25:E25"/>
    <mergeCell ref="D41:E41"/>
    <mergeCell ref="D29:E29"/>
    <mergeCell ref="R11:R13"/>
    <mergeCell ref="S11:T13"/>
    <mergeCell ref="G12:K12"/>
    <mergeCell ref="L12:P12"/>
    <mergeCell ref="Q11:Q13"/>
    <mergeCell ref="D59:E59"/>
    <mergeCell ref="D50:E50"/>
    <mergeCell ref="D51:E51"/>
    <mergeCell ref="D52:E52"/>
    <mergeCell ref="D53:T53"/>
    <mergeCell ref="D56:E56"/>
    <mergeCell ref="D54:E54"/>
    <mergeCell ref="F50:T50"/>
    <mergeCell ref="D21:E21"/>
    <mergeCell ref="D22:E22"/>
    <mergeCell ref="D26:E26"/>
    <mergeCell ref="D27:E27"/>
    <mergeCell ref="D49:E49"/>
    <mergeCell ref="D46:E46"/>
    <mergeCell ref="D47:E47"/>
    <mergeCell ref="D48:E48"/>
    <mergeCell ref="D30:E30"/>
    <mergeCell ref="D42:E42"/>
    <mergeCell ref="B41:C41"/>
    <mergeCell ref="B53:C53"/>
    <mergeCell ref="D58:E58"/>
    <mergeCell ref="D44:E44"/>
    <mergeCell ref="D45:E45"/>
    <mergeCell ref="D55:E55"/>
    <mergeCell ref="D57:E57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H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F1" zoomScaleNormal="100" workbookViewId="0">
      <selection activeCell="F11" sqref="F11:F14"/>
    </sheetView>
  </sheetViews>
  <sheetFormatPr defaultColWidth="11.441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20" width="18.6640625" style="1" customWidth="1"/>
    <col min="21" max="16384" width="11.44140625" style="1"/>
  </cols>
  <sheetData>
    <row r="1" spans="1:20" s="3" customFormat="1" ht="17.399999999999999">
      <c r="A1" s="355" t="s">
        <v>59</v>
      </c>
      <c r="B1" s="355"/>
      <c r="C1" s="355"/>
      <c r="D1" s="355"/>
      <c r="E1" s="355"/>
      <c r="F1" s="47" t="s">
        <v>0</v>
      </c>
    </row>
    <row r="2" spans="1:20" s="3" customFormat="1" ht="15.6">
      <c r="A2" s="355"/>
      <c r="B2" s="355"/>
      <c r="C2" s="355"/>
      <c r="D2" s="355"/>
      <c r="E2" s="355"/>
      <c r="F2" s="48" t="s">
        <v>324</v>
      </c>
    </row>
    <row r="3" spans="1:20" s="3" customFormat="1" ht="15.6">
      <c r="A3" s="355" t="s">
        <v>142</v>
      </c>
      <c r="B3" s="355"/>
      <c r="C3" s="355"/>
      <c r="D3" s="355"/>
      <c r="E3" s="355"/>
      <c r="F3" s="48" t="s">
        <v>325</v>
      </c>
    </row>
    <row r="4" spans="1:20" s="3" customFormat="1" ht="15.6">
      <c r="A4" s="355" t="s">
        <v>132</v>
      </c>
      <c r="B4" s="355"/>
      <c r="C4" s="355"/>
      <c r="D4" s="355"/>
      <c r="E4" s="355"/>
      <c r="F4" s="48"/>
    </row>
    <row r="5" spans="1:20" s="3" customFormat="1" ht="15.6">
      <c r="A5" s="355" t="s">
        <v>133</v>
      </c>
      <c r="B5" s="355"/>
      <c r="C5" s="355"/>
      <c r="D5" s="355"/>
      <c r="E5" s="355"/>
    </row>
    <row r="6" spans="1:20" s="3" customFormat="1" ht="15.6">
      <c r="A6" s="355" t="s">
        <v>72</v>
      </c>
      <c r="B6" s="355"/>
      <c r="C6" s="355"/>
      <c r="D6" s="355"/>
      <c r="E6" s="355"/>
    </row>
    <row r="7" spans="1:20" s="3" customFormat="1" ht="15.6">
      <c r="A7" s="355" t="s">
        <v>216</v>
      </c>
      <c r="B7" s="355"/>
      <c r="C7" s="355"/>
      <c r="D7" s="355"/>
      <c r="E7" s="355"/>
    </row>
    <row r="8" spans="1:20" s="3" customFormat="1" ht="15.6">
      <c r="A8" s="355" t="s">
        <v>74</v>
      </c>
      <c r="B8" s="355"/>
      <c r="C8" s="355"/>
      <c r="D8" s="355"/>
      <c r="E8" s="355"/>
    </row>
    <row r="9" spans="1:20" s="3" customFormat="1" ht="15.6">
      <c r="A9" s="355" t="s">
        <v>75</v>
      </c>
      <c r="B9" s="355"/>
      <c r="C9" s="355"/>
      <c r="D9" s="355"/>
      <c r="E9" s="355"/>
    </row>
    <row r="10" spans="1:20" ht="17.399999999999999">
      <c r="A10" s="356" t="s">
        <v>215</v>
      </c>
      <c r="B10" s="356"/>
      <c r="C10" s="356"/>
      <c r="D10" s="356"/>
      <c r="E10" s="356"/>
      <c r="F10" s="47" t="s">
        <v>60</v>
      </c>
      <c r="G10" s="329" t="s">
        <v>29</v>
      </c>
      <c r="H10" s="329"/>
    </row>
    <row r="11" spans="1:20" ht="45" customHeight="1">
      <c r="A11" s="424" t="s">
        <v>1</v>
      </c>
      <c r="B11" s="317" t="s">
        <v>70</v>
      </c>
      <c r="C11" s="427" t="s">
        <v>66</v>
      </c>
      <c r="D11" s="430" t="s">
        <v>2</v>
      </c>
      <c r="E11" s="431"/>
      <c r="F11" s="305" t="s">
        <v>3</v>
      </c>
      <c r="G11" s="305" t="s">
        <v>4</v>
      </c>
      <c r="H11" s="305"/>
      <c r="I11" s="305"/>
      <c r="J11" s="305"/>
      <c r="K11" s="305"/>
      <c r="L11" s="305"/>
      <c r="M11" s="305"/>
      <c r="N11" s="305"/>
      <c r="O11" s="305"/>
      <c r="P11" s="305"/>
      <c r="Q11" s="311" t="s">
        <v>5</v>
      </c>
      <c r="R11" s="311" t="s">
        <v>6</v>
      </c>
      <c r="S11" s="407" t="s">
        <v>7</v>
      </c>
      <c r="T11" s="408"/>
    </row>
    <row r="12" spans="1:20" ht="30" customHeight="1">
      <c r="A12" s="425"/>
      <c r="B12" s="318"/>
      <c r="C12" s="428"/>
      <c r="D12" s="432"/>
      <c r="E12" s="433"/>
      <c r="F12" s="436"/>
      <c r="G12" s="308" t="s">
        <v>67</v>
      </c>
      <c r="H12" s="309"/>
      <c r="I12" s="309"/>
      <c r="J12" s="309"/>
      <c r="K12" s="310"/>
      <c r="L12" s="308" t="s">
        <v>68</v>
      </c>
      <c r="M12" s="309"/>
      <c r="N12" s="309"/>
      <c r="O12" s="309"/>
      <c r="P12" s="310"/>
      <c r="Q12" s="312"/>
      <c r="R12" s="312"/>
      <c r="S12" s="304"/>
      <c r="T12" s="409"/>
    </row>
    <row r="13" spans="1:20" ht="57.75" customHeight="1">
      <c r="A13" s="425"/>
      <c r="B13" s="318"/>
      <c r="C13" s="428"/>
      <c r="D13" s="432"/>
      <c r="E13" s="433"/>
      <c r="F13" s="436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12"/>
      <c r="R13" s="312"/>
      <c r="S13" s="304"/>
      <c r="T13" s="409"/>
    </row>
    <row r="14" spans="1:20" ht="15.6">
      <c r="A14" s="426"/>
      <c r="B14" s="319"/>
      <c r="C14" s="429"/>
      <c r="D14" s="434"/>
      <c r="E14" s="435"/>
      <c r="F14" s="437"/>
      <c r="G14" s="49" t="s">
        <v>15</v>
      </c>
      <c r="H14" s="50" t="s">
        <v>16</v>
      </c>
      <c r="I14" s="50" t="s">
        <v>17</v>
      </c>
      <c r="J14" s="50" t="s">
        <v>18</v>
      </c>
      <c r="K14" s="50" t="s">
        <v>19</v>
      </c>
      <c r="L14" s="51" t="s">
        <v>15</v>
      </c>
      <c r="M14" s="52" t="s">
        <v>16</v>
      </c>
      <c r="N14" s="52" t="s">
        <v>17</v>
      </c>
      <c r="O14" s="52" t="s">
        <v>18</v>
      </c>
      <c r="P14" s="52" t="s">
        <v>19</v>
      </c>
      <c r="Q14" s="51" t="s">
        <v>20</v>
      </c>
      <c r="R14" s="20" t="s">
        <v>15</v>
      </c>
      <c r="S14" s="23" t="s">
        <v>8</v>
      </c>
      <c r="T14" s="24" t="s">
        <v>9</v>
      </c>
    </row>
    <row r="15" spans="1:20" ht="30" customHeight="1">
      <c r="A15" s="75"/>
      <c r="B15" s="150"/>
      <c r="C15" s="150"/>
      <c r="D15" s="164" t="s">
        <v>156</v>
      </c>
      <c r="E15" s="16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</row>
    <row r="16" spans="1:20" ht="30" customHeight="1">
      <c r="A16" s="170" t="s">
        <v>22</v>
      </c>
      <c r="B16" s="227">
        <v>914</v>
      </c>
      <c r="C16" s="259" t="s">
        <v>293</v>
      </c>
      <c r="D16" s="393" t="s">
        <v>146</v>
      </c>
      <c r="E16" s="393"/>
      <c r="F16" s="283" t="s">
        <v>195</v>
      </c>
      <c r="G16" s="40"/>
      <c r="H16" s="73"/>
      <c r="I16" s="73"/>
      <c r="J16" s="73"/>
      <c r="K16" s="182"/>
      <c r="L16" s="40">
        <v>1</v>
      </c>
      <c r="M16" s="73">
        <v>10</v>
      </c>
      <c r="N16" s="73"/>
      <c r="O16" s="73">
        <v>15</v>
      </c>
      <c r="P16" s="182"/>
      <c r="Q16" s="40">
        <v>25</v>
      </c>
      <c r="R16" s="40" t="s">
        <v>23</v>
      </c>
      <c r="S16" s="73"/>
      <c r="T16" s="203" t="s">
        <v>27</v>
      </c>
    </row>
    <row r="17" spans="1:22" ht="30" customHeight="1">
      <c r="A17" s="170" t="s">
        <v>26</v>
      </c>
      <c r="B17" s="227">
        <v>914</v>
      </c>
      <c r="C17" s="259" t="s">
        <v>294</v>
      </c>
      <c r="D17" s="393" t="s">
        <v>190</v>
      </c>
      <c r="E17" s="393"/>
      <c r="F17" s="283" t="s">
        <v>195</v>
      </c>
      <c r="G17" s="40">
        <v>1</v>
      </c>
      <c r="H17" s="73">
        <v>10</v>
      </c>
      <c r="I17" s="73"/>
      <c r="J17" s="73">
        <v>15</v>
      </c>
      <c r="K17" s="177"/>
      <c r="L17" s="40"/>
      <c r="M17" s="73"/>
      <c r="N17" s="73"/>
      <c r="O17" s="73"/>
      <c r="P17" s="177"/>
      <c r="Q17" s="40">
        <v>25</v>
      </c>
      <c r="R17" s="40" t="s">
        <v>23</v>
      </c>
      <c r="S17" s="73" t="s">
        <v>27</v>
      </c>
      <c r="T17" s="73"/>
    </row>
    <row r="18" spans="1:22" ht="30" customHeight="1">
      <c r="A18" s="154" t="s">
        <v>28</v>
      </c>
      <c r="B18" s="227">
        <v>914</v>
      </c>
      <c r="C18" s="259" t="s">
        <v>295</v>
      </c>
      <c r="D18" s="393" t="s">
        <v>193</v>
      </c>
      <c r="E18" s="393"/>
      <c r="F18" s="288" t="s">
        <v>172</v>
      </c>
      <c r="G18" s="40">
        <v>1</v>
      </c>
      <c r="H18" s="73">
        <v>10</v>
      </c>
      <c r="I18" s="73"/>
      <c r="J18" s="73">
        <v>15</v>
      </c>
      <c r="K18" s="177"/>
      <c r="L18" s="40"/>
      <c r="M18" s="73"/>
      <c r="N18" s="73"/>
      <c r="O18" s="73"/>
      <c r="P18" s="177"/>
      <c r="Q18" s="40">
        <v>25</v>
      </c>
      <c r="R18" s="40" t="s">
        <v>45</v>
      </c>
      <c r="S18" s="73" t="s">
        <v>27</v>
      </c>
      <c r="T18" s="203"/>
    </row>
    <row r="19" spans="1:22" ht="30" customHeight="1">
      <c r="A19" s="103"/>
      <c r="B19" s="380"/>
      <c r="C19" s="381"/>
      <c r="D19" s="419" t="s">
        <v>205</v>
      </c>
      <c r="E19" s="420"/>
      <c r="F19" s="204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9"/>
    </row>
    <row r="20" spans="1:22" ht="50.1" customHeight="1">
      <c r="A20" s="73" t="s">
        <v>30</v>
      </c>
      <c r="B20" s="239">
        <v>914</v>
      </c>
      <c r="C20" s="266" t="s">
        <v>296</v>
      </c>
      <c r="D20" s="458" t="s">
        <v>127</v>
      </c>
      <c r="E20" s="459"/>
      <c r="F20" s="293" t="s">
        <v>173</v>
      </c>
      <c r="G20" s="78">
        <v>2</v>
      </c>
      <c r="H20" s="97">
        <v>30</v>
      </c>
      <c r="I20" s="9"/>
      <c r="J20" s="9">
        <v>60</v>
      </c>
      <c r="K20" s="9" t="s">
        <v>29</v>
      </c>
      <c r="L20" s="78">
        <v>4</v>
      </c>
      <c r="M20" s="97"/>
      <c r="N20" s="9"/>
      <c r="O20" s="9">
        <v>30</v>
      </c>
      <c r="P20" s="97" t="s">
        <v>29</v>
      </c>
      <c r="Q20" s="42">
        <v>120</v>
      </c>
      <c r="R20" s="8" t="s">
        <v>45</v>
      </c>
      <c r="S20" s="190" t="s">
        <v>125</v>
      </c>
      <c r="T20" s="191" t="s">
        <v>25</v>
      </c>
    </row>
    <row r="21" spans="1:22" ht="50.1" customHeight="1">
      <c r="A21" s="73" t="s">
        <v>31</v>
      </c>
      <c r="B21" s="239">
        <v>914</v>
      </c>
      <c r="C21" s="266" t="s">
        <v>297</v>
      </c>
      <c r="D21" s="458" t="s">
        <v>128</v>
      </c>
      <c r="E21" s="459"/>
      <c r="F21" s="287" t="s">
        <v>174</v>
      </c>
      <c r="G21" s="78">
        <v>2</v>
      </c>
      <c r="H21" s="97"/>
      <c r="I21" s="9"/>
      <c r="J21" s="9">
        <v>15</v>
      </c>
      <c r="K21" s="9"/>
      <c r="L21" s="78" t="s">
        <v>29</v>
      </c>
      <c r="M21" s="97"/>
      <c r="N21" s="9"/>
      <c r="O21" s="27"/>
      <c r="P21" s="97" t="s">
        <v>29</v>
      </c>
      <c r="Q21" s="42">
        <v>15</v>
      </c>
      <c r="R21" s="8" t="s">
        <v>45</v>
      </c>
      <c r="S21" s="250" t="s">
        <v>25</v>
      </c>
      <c r="T21" s="206" t="s">
        <v>29</v>
      </c>
    </row>
    <row r="22" spans="1:22" ht="50.1" customHeight="1">
      <c r="A22" s="73" t="s">
        <v>33</v>
      </c>
      <c r="B22" s="240">
        <v>914</v>
      </c>
      <c r="C22" s="265" t="s">
        <v>298</v>
      </c>
      <c r="D22" s="364" t="s">
        <v>129</v>
      </c>
      <c r="E22" s="365"/>
      <c r="F22" s="287" t="s">
        <v>174</v>
      </c>
      <c r="G22" s="161">
        <v>5</v>
      </c>
      <c r="H22" s="102">
        <v>20</v>
      </c>
      <c r="I22" s="102"/>
      <c r="J22" s="88">
        <v>45</v>
      </c>
      <c r="K22" s="102"/>
      <c r="L22" s="161" t="s">
        <v>29</v>
      </c>
      <c r="M22" s="102" t="s">
        <v>29</v>
      </c>
      <c r="N22" s="102"/>
      <c r="O22" s="88" t="s">
        <v>29</v>
      </c>
      <c r="P22" s="102" t="s">
        <v>29</v>
      </c>
      <c r="Q22" s="162">
        <v>65</v>
      </c>
      <c r="R22" s="241" t="s">
        <v>45</v>
      </c>
      <c r="S22" s="207" t="s">
        <v>25</v>
      </c>
      <c r="T22" s="207" t="s">
        <v>29</v>
      </c>
    </row>
    <row r="23" spans="1:22" ht="47.25" customHeight="1">
      <c r="A23" s="73" t="s">
        <v>34</v>
      </c>
      <c r="B23" s="240">
        <v>914</v>
      </c>
      <c r="C23" s="265" t="s">
        <v>299</v>
      </c>
      <c r="D23" s="384" t="s">
        <v>138</v>
      </c>
      <c r="E23" s="460"/>
      <c r="F23" s="287" t="s">
        <v>197</v>
      </c>
      <c r="G23" s="37">
        <v>2</v>
      </c>
      <c r="H23" s="30">
        <v>20</v>
      </c>
      <c r="I23" s="30"/>
      <c r="J23" s="30">
        <v>20</v>
      </c>
      <c r="K23" s="30"/>
      <c r="L23" s="38">
        <v>4</v>
      </c>
      <c r="M23" s="88">
        <v>20</v>
      </c>
      <c r="N23" s="88"/>
      <c r="O23" s="88">
        <v>20</v>
      </c>
      <c r="P23" s="88"/>
      <c r="Q23" s="41">
        <v>80</v>
      </c>
      <c r="R23" s="37" t="s">
        <v>23</v>
      </c>
      <c r="S23" s="35" t="s">
        <v>125</v>
      </c>
      <c r="T23" s="118" t="s">
        <v>25</v>
      </c>
    </row>
    <row r="24" spans="1:22" ht="50.1" customHeight="1">
      <c r="A24" s="73" t="s">
        <v>35</v>
      </c>
      <c r="B24" s="230">
        <v>914</v>
      </c>
      <c r="C24" s="266" t="s">
        <v>300</v>
      </c>
      <c r="D24" s="461" t="s">
        <v>130</v>
      </c>
      <c r="E24" s="462"/>
      <c r="F24" s="294" t="s">
        <v>98</v>
      </c>
      <c r="G24" s="83">
        <v>2</v>
      </c>
      <c r="H24" s="26">
        <v>20</v>
      </c>
      <c r="I24" s="26"/>
      <c r="J24" s="26">
        <v>30</v>
      </c>
      <c r="K24" s="94"/>
      <c r="L24" s="83" t="s">
        <v>29</v>
      </c>
      <c r="M24" s="26" t="s">
        <v>29</v>
      </c>
      <c r="N24" s="26"/>
      <c r="O24" s="26" t="s">
        <v>29</v>
      </c>
      <c r="P24" s="26"/>
      <c r="Q24" s="36">
        <v>50</v>
      </c>
      <c r="R24" s="36" t="s">
        <v>45</v>
      </c>
      <c r="S24" s="205" t="s">
        <v>27</v>
      </c>
      <c r="T24" s="208" t="s">
        <v>29</v>
      </c>
    </row>
    <row r="25" spans="1:22" ht="50.1" customHeight="1">
      <c r="A25" s="154" t="s">
        <v>29</v>
      </c>
      <c r="B25" s="450"/>
      <c r="C25" s="451"/>
      <c r="D25" s="374" t="s">
        <v>148</v>
      </c>
      <c r="E25" s="374"/>
      <c r="F25" s="174"/>
      <c r="G25" s="40"/>
      <c r="H25" s="209"/>
      <c r="I25" s="209"/>
      <c r="J25" s="209"/>
      <c r="K25" s="183"/>
      <c r="L25" s="40"/>
      <c r="M25" s="209"/>
      <c r="N25" s="209"/>
      <c r="O25" s="209"/>
      <c r="P25" s="183"/>
      <c r="Q25" s="40"/>
      <c r="R25" s="40"/>
      <c r="S25" s="209"/>
      <c r="T25" s="209"/>
    </row>
    <row r="26" spans="1:22" ht="30" customHeight="1">
      <c r="A26" s="73" t="s">
        <v>36</v>
      </c>
      <c r="B26" s="227">
        <v>220</v>
      </c>
      <c r="C26" s="259" t="s">
        <v>301</v>
      </c>
      <c r="D26" s="456" t="s">
        <v>64</v>
      </c>
      <c r="E26" s="457"/>
      <c r="F26" s="295" t="s">
        <v>69</v>
      </c>
      <c r="G26" s="246" t="s">
        <v>29</v>
      </c>
      <c r="H26" s="247" t="s">
        <v>29</v>
      </c>
      <c r="I26" s="247"/>
      <c r="J26" s="247"/>
      <c r="K26" s="180"/>
      <c r="L26" s="246">
        <v>1</v>
      </c>
      <c r="M26" s="248">
        <v>10</v>
      </c>
      <c r="N26" s="180"/>
      <c r="O26" s="180"/>
      <c r="P26" s="180"/>
      <c r="Q26" s="246">
        <v>10</v>
      </c>
      <c r="R26" s="246" t="s">
        <v>32</v>
      </c>
      <c r="S26" s="72" t="s">
        <v>29</v>
      </c>
      <c r="T26" s="72" t="s">
        <v>27</v>
      </c>
    </row>
    <row r="27" spans="1:22" ht="35.1" customHeight="1">
      <c r="A27" s="87" t="s">
        <v>29</v>
      </c>
      <c r="B27" s="452"/>
      <c r="C27" s="453"/>
      <c r="D27" s="445" t="s">
        <v>162</v>
      </c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7"/>
    </row>
    <row r="28" spans="1:22" ht="50.1" customHeight="1">
      <c r="A28" s="30" t="s">
        <v>37</v>
      </c>
      <c r="B28" s="231" t="s">
        <v>178</v>
      </c>
      <c r="C28" s="265" t="s">
        <v>302</v>
      </c>
      <c r="D28" s="438" t="s">
        <v>85</v>
      </c>
      <c r="E28" s="234" t="s">
        <v>209</v>
      </c>
      <c r="F28" s="286" t="s">
        <v>196</v>
      </c>
      <c r="G28" s="84"/>
      <c r="H28" s="45"/>
      <c r="I28" s="45"/>
      <c r="J28" s="45"/>
      <c r="K28" s="157"/>
      <c r="L28" s="38">
        <v>1</v>
      </c>
      <c r="M28" s="45">
        <v>5</v>
      </c>
      <c r="N28" s="45"/>
      <c r="O28" s="45">
        <v>10</v>
      </c>
      <c r="P28" s="157"/>
      <c r="Q28" s="158">
        <v>15</v>
      </c>
      <c r="R28" s="156" t="s">
        <v>32</v>
      </c>
      <c r="S28" s="73"/>
      <c r="T28" s="73" t="s">
        <v>27</v>
      </c>
    </row>
    <row r="29" spans="1:22" ht="50.1" customHeight="1">
      <c r="A29" s="30" t="s">
        <v>38</v>
      </c>
      <c r="B29" s="231" t="s">
        <v>180</v>
      </c>
      <c r="C29" s="265" t="s">
        <v>212</v>
      </c>
      <c r="D29" s="439"/>
      <c r="E29" s="234" t="s">
        <v>151</v>
      </c>
      <c r="F29" s="286" t="s">
        <v>175</v>
      </c>
      <c r="G29" s="84"/>
      <c r="H29" s="45"/>
      <c r="I29" s="45"/>
      <c r="J29" s="45"/>
      <c r="K29" s="157"/>
      <c r="L29" s="70">
        <v>1</v>
      </c>
      <c r="M29" s="45">
        <v>10</v>
      </c>
      <c r="N29" s="45"/>
      <c r="O29" s="45"/>
      <c r="P29" s="45"/>
      <c r="Q29" s="158">
        <v>10</v>
      </c>
      <c r="R29" s="156" t="s">
        <v>32</v>
      </c>
      <c r="S29" s="73"/>
      <c r="T29" s="72" t="s">
        <v>27</v>
      </c>
      <c r="V29" s="11"/>
    </row>
    <row r="30" spans="1:22" ht="63" customHeight="1">
      <c r="A30" s="30" t="s">
        <v>39</v>
      </c>
      <c r="B30" s="231" t="s">
        <v>188</v>
      </c>
      <c r="C30" s="265" t="s">
        <v>303</v>
      </c>
      <c r="D30" s="439"/>
      <c r="E30" s="234" t="s">
        <v>152</v>
      </c>
      <c r="F30" s="286" t="s">
        <v>231</v>
      </c>
      <c r="G30" s="84"/>
      <c r="H30" s="45"/>
      <c r="I30" s="45"/>
      <c r="J30" s="45"/>
      <c r="K30" s="157"/>
      <c r="L30" s="70">
        <v>1</v>
      </c>
      <c r="M30" s="45">
        <v>10</v>
      </c>
      <c r="N30" s="45"/>
      <c r="O30" s="45"/>
      <c r="P30" s="45"/>
      <c r="Q30" s="158">
        <v>10</v>
      </c>
      <c r="R30" s="156" t="s">
        <v>32</v>
      </c>
      <c r="S30" s="73"/>
      <c r="T30" s="72" t="s">
        <v>27</v>
      </c>
    </row>
    <row r="31" spans="1:22" ht="47.25" customHeight="1">
      <c r="A31" s="30" t="s">
        <v>40</v>
      </c>
      <c r="B31" s="231" t="s">
        <v>189</v>
      </c>
      <c r="C31" s="265" t="s">
        <v>304</v>
      </c>
      <c r="D31" s="439"/>
      <c r="E31" s="234" t="s">
        <v>153</v>
      </c>
      <c r="F31" s="286" t="s">
        <v>232</v>
      </c>
      <c r="G31" s="84"/>
      <c r="H31" s="45"/>
      <c r="I31" s="45"/>
      <c r="J31" s="45"/>
      <c r="K31" s="157"/>
      <c r="L31" s="70">
        <v>1</v>
      </c>
      <c r="M31" s="45">
        <v>10</v>
      </c>
      <c r="N31" s="45"/>
      <c r="O31" s="45"/>
      <c r="P31" s="45"/>
      <c r="Q31" s="158">
        <v>10</v>
      </c>
      <c r="R31" s="156" t="s">
        <v>32</v>
      </c>
      <c r="S31" s="73"/>
      <c r="T31" s="72" t="s">
        <v>27</v>
      </c>
    </row>
    <row r="32" spans="1:22" ht="31.5" customHeight="1">
      <c r="A32" s="30" t="s">
        <v>41</v>
      </c>
      <c r="B32" s="231">
        <v>915</v>
      </c>
      <c r="C32" s="265" t="s">
        <v>305</v>
      </c>
      <c r="D32" s="439"/>
      <c r="E32" s="234" t="s">
        <v>211</v>
      </c>
      <c r="F32" s="286" t="s">
        <v>176</v>
      </c>
      <c r="G32" s="84"/>
      <c r="H32" s="45"/>
      <c r="I32" s="45"/>
      <c r="J32" s="45"/>
      <c r="K32" s="157"/>
      <c r="L32" s="70">
        <v>1</v>
      </c>
      <c r="M32" s="45">
        <v>5</v>
      </c>
      <c r="N32" s="45"/>
      <c r="O32" s="45">
        <v>10</v>
      </c>
      <c r="P32" s="45"/>
      <c r="Q32" s="158">
        <v>15</v>
      </c>
      <c r="R32" s="156" t="s">
        <v>32</v>
      </c>
      <c r="S32" s="73"/>
      <c r="T32" s="73" t="s">
        <v>27</v>
      </c>
    </row>
    <row r="33" spans="1:20" ht="49.5" customHeight="1">
      <c r="A33" s="28" t="s">
        <v>42</v>
      </c>
      <c r="B33" s="245">
        <v>9999</v>
      </c>
      <c r="C33" s="265"/>
      <c r="D33" s="439"/>
      <c r="E33" s="253" t="s">
        <v>134</v>
      </c>
      <c r="F33" s="39"/>
      <c r="G33" s="31">
        <v>1</v>
      </c>
      <c r="H33" s="30">
        <v>30</v>
      </c>
      <c r="I33" s="30"/>
      <c r="J33" s="30"/>
      <c r="K33" s="34"/>
      <c r="L33" s="32"/>
      <c r="M33" s="30"/>
      <c r="N33" s="30"/>
      <c r="O33" s="30"/>
      <c r="P33" s="34"/>
      <c r="Q33" s="44">
        <v>30</v>
      </c>
      <c r="R33" s="37" t="s">
        <v>32</v>
      </c>
      <c r="S33" s="35" t="s">
        <v>24</v>
      </c>
    </row>
    <row r="34" spans="1:20" ht="47.25" customHeight="1">
      <c r="A34" s="28" t="s">
        <v>51</v>
      </c>
      <c r="B34" s="245">
        <v>9999</v>
      </c>
      <c r="C34" s="265"/>
      <c r="D34" s="440"/>
      <c r="E34" s="254" t="s">
        <v>134</v>
      </c>
      <c r="F34" s="39"/>
      <c r="G34" s="31"/>
      <c r="H34" s="30"/>
      <c r="I34" s="30"/>
      <c r="J34" s="30"/>
      <c r="K34" s="34"/>
      <c r="L34" s="32">
        <v>1</v>
      </c>
      <c r="M34" s="30">
        <v>30</v>
      </c>
      <c r="N34" s="30"/>
      <c r="O34" s="30"/>
      <c r="P34" s="34"/>
      <c r="Q34" s="44">
        <v>30</v>
      </c>
      <c r="R34" s="37" t="s">
        <v>32</v>
      </c>
      <c r="S34" s="35"/>
      <c r="T34" s="35" t="s">
        <v>24</v>
      </c>
    </row>
    <row r="35" spans="1:20" ht="15.6">
      <c r="A35" s="163" t="s">
        <v>29</v>
      </c>
      <c r="B35" s="382"/>
      <c r="C35" s="383"/>
      <c r="D35" s="374" t="s">
        <v>111</v>
      </c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</row>
    <row r="36" spans="1:20" ht="31.2">
      <c r="A36" s="179" t="s">
        <v>52</v>
      </c>
      <c r="B36" s="226">
        <v>914</v>
      </c>
      <c r="C36" s="267" t="s">
        <v>306</v>
      </c>
      <c r="D36" s="454" t="s">
        <v>201</v>
      </c>
      <c r="E36" s="455"/>
      <c r="F36" s="296" t="s">
        <v>173</v>
      </c>
      <c r="G36" s="202">
        <v>1</v>
      </c>
      <c r="H36" s="68"/>
      <c r="I36" s="68"/>
      <c r="J36" s="68"/>
      <c r="K36" s="79">
        <v>30</v>
      </c>
      <c r="L36" s="212">
        <v>1</v>
      </c>
      <c r="M36" s="79"/>
      <c r="N36" s="79"/>
      <c r="O36" s="79"/>
      <c r="P36" s="79">
        <v>40</v>
      </c>
      <c r="Q36" s="202">
        <v>70</v>
      </c>
      <c r="R36" s="202"/>
      <c r="S36" s="211" t="s">
        <v>24</v>
      </c>
      <c r="T36" s="211" t="s">
        <v>24</v>
      </c>
    </row>
    <row r="37" spans="1:20" ht="31.2">
      <c r="A37" s="179" t="s">
        <v>53</v>
      </c>
      <c r="B37" s="226">
        <v>914</v>
      </c>
      <c r="C37" s="267" t="s">
        <v>307</v>
      </c>
      <c r="D37" s="454" t="s">
        <v>202</v>
      </c>
      <c r="E37" s="455"/>
      <c r="F37" s="287" t="s">
        <v>174</v>
      </c>
      <c r="G37" s="202">
        <v>1</v>
      </c>
      <c r="H37" s="68"/>
      <c r="I37" s="68"/>
      <c r="J37" s="68"/>
      <c r="K37" s="255">
        <v>30</v>
      </c>
      <c r="L37" s="202"/>
      <c r="M37" s="68"/>
      <c r="N37" s="68"/>
      <c r="O37" s="68"/>
      <c r="P37" s="79"/>
      <c r="Q37" s="202">
        <v>30</v>
      </c>
      <c r="R37" s="202"/>
      <c r="S37" s="211" t="s">
        <v>24</v>
      </c>
      <c r="T37" s="275"/>
    </row>
    <row r="38" spans="1:20" ht="31.2">
      <c r="A38" s="179" t="s">
        <v>54</v>
      </c>
      <c r="B38" s="226">
        <v>914</v>
      </c>
      <c r="C38" s="267" t="s">
        <v>308</v>
      </c>
      <c r="D38" s="364" t="s">
        <v>203</v>
      </c>
      <c r="E38" s="365"/>
      <c r="F38" s="287" t="s">
        <v>174</v>
      </c>
      <c r="G38" s="201"/>
      <c r="H38" s="68"/>
      <c r="I38" s="68"/>
      <c r="J38" s="68"/>
      <c r="K38" s="68"/>
      <c r="L38" s="202">
        <v>1</v>
      </c>
      <c r="M38" s="68"/>
      <c r="N38" s="68"/>
      <c r="O38" s="68"/>
      <c r="P38" s="79">
        <v>60</v>
      </c>
      <c r="Q38" s="202">
        <v>60</v>
      </c>
      <c r="R38" s="202"/>
      <c r="S38" s="180"/>
      <c r="T38" s="211" t="s">
        <v>24</v>
      </c>
    </row>
    <row r="39" spans="1:20" ht="31.2">
      <c r="A39" s="19" t="s">
        <v>56</v>
      </c>
      <c r="B39" s="226">
        <v>914</v>
      </c>
      <c r="C39" s="267" t="s">
        <v>309</v>
      </c>
      <c r="D39" s="370" t="s">
        <v>204</v>
      </c>
      <c r="E39" s="371"/>
      <c r="F39" s="287" t="s">
        <v>174</v>
      </c>
      <c r="G39" s="63">
        <v>2</v>
      </c>
      <c r="H39" s="72"/>
      <c r="I39" s="29"/>
      <c r="J39" s="72"/>
      <c r="K39" s="29">
        <v>50</v>
      </c>
      <c r="L39" s="63"/>
      <c r="M39" s="72"/>
      <c r="N39" s="29"/>
      <c r="O39" s="72"/>
      <c r="P39" s="113"/>
      <c r="Q39" s="93">
        <v>50</v>
      </c>
      <c r="R39" s="114"/>
      <c r="S39" s="72" t="s">
        <v>24</v>
      </c>
      <c r="T39" s="72"/>
    </row>
    <row r="40" spans="1:20" ht="30" customHeight="1">
      <c r="A40" s="105" t="s">
        <v>43</v>
      </c>
      <c r="B40" s="443" t="s">
        <v>29</v>
      </c>
      <c r="C40" s="444"/>
      <c r="D40" s="441" t="s">
        <v>147</v>
      </c>
      <c r="E40" s="442"/>
      <c r="F40" s="166"/>
      <c r="G40" s="41">
        <v>10</v>
      </c>
      <c r="H40" s="87">
        <v>15</v>
      </c>
      <c r="I40" s="87"/>
      <c r="J40" s="87"/>
      <c r="K40" s="87"/>
      <c r="L40" s="41">
        <v>10</v>
      </c>
      <c r="M40" s="87">
        <v>15</v>
      </c>
      <c r="N40" s="87"/>
      <c r="O40" s="87"/>
      <c r="P40" s="87"/>
      <c r="Q40" s="41">
        <v>30</v>
      </c>
      <c r="R40" s="37" t="s">
        <v>23</v>
      </c>
      <c r="S40" s="91" t="s">
        <v>24</v>
      </c>
      <c r="T40" s="210" t="s">
        <v>25</v>
      </c>
    </row>
    <row r="41" spans="1:20" ht="30" customHeight="1">
      <c r="A41" s="302">
        <v>22</v>
      </c>
      <c r="B41" s="300"/>
      <c r="C41" s="299"/>
      <c r="D41" s="448" t="s">
        <v>323</v>
      </c>
      <c r="E41" s="449"/>
      <c r="F41" s="301"/>
      <c r="G41" s="41"/>
      <c r="H41" s="87"/>
      <c r="I41" s="87"/>
      <c r="J41" s="87"/>
      <c r="K41" s="87"/>
      <c r="L41" s="41">
        <v>2</v>
      </c>
      <c r="M41" s="87"/>
      <c r="N41" s="87"/>
      <c r="O41" s="87"/>
      <c r="P41" s="87"/>
      <c r="Q41" s="41"/>
      <c r="R41" s="37"/>
      <c r="S41" s="91"/>
      <c r="T41" s="210" t="s">
        <v>25</v>
      </c>
    </row>
    <row r="42" spans="1:20" ht="15.6">
      <c r="A42" s="100"/>
      <c r="B42" s="100"/>
      <c r="C42" s="100"/>
      <c r="D42" s="397"/>
      <c r="E42" s="398"/>
      <c r="F42" s="100"/>
      <c r="G42" s="274">
        <f>SUM(G16:G40)</f>
        <v>30</v>
      </c>
      <c r="H42" s="32">
        <f t="shared" ref="H42:Q42" si="0">SUM(H16:H40)</f>
        <v>155</v>
      </c>
      <c r="I42" s="32">
        <f t="shared" si="0"/>
        <v>0</v>
      </c>
      <c r="J42" s="32">
        <f t="shared" si="0"/>
        <v>200</v>
      </c>
      <c r="K42" s="32">
        <f t="shared" si="0"/>
        <v>110</v>
      </c>
      <c r="L42" s="274">
        <f>SUM(L16:L40)</f>
        <v>28</v>
      </c>
      <c r="M42" s="32">
        <f t="shared" si="0"/>
        <v>125</v>
      </c>
      <c r="N42" s="32">
        <f t="shared" si="0"/>
        <v>0</v>
      </c>
      <c r="O42" s="32">
        <f t="shared" si="0"/>
        <v>85</v>
      </c>
      <c r="P42" s="32">
        <f t="shared" si="0"/>
        <v>100</v>
      </c>
      <c r="Q42" s="32">
        <f t="shared" si="0"/>
        <v>775</v>
      </c>
      <c r="R42" s="32"/>
      <c r="S42" s="46" t="s">
        <v>192</v>
      </c>
      <c r="T42" s="46" t="s">
        <v>73</v>
      </c>
    </row>
    <row r="43" spans="1:20">
      <c r="A43" s="11"/>
      <c r="B43" s="11"/>
      <c r="C43" s="11"/>
      <c r="D43" s="11"/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5.6">
      <c r="A44" s="13" t="s">
        <v>29</v>
      </c>
      <c r="B44" s="13" t="s">
        <v>29</v>
      </c>
      <c r="C44" s="1" t="s">
        <v>29</v>
      </c>
      <c r="E44" s="1"/>
      <c r="N44" s="11"/>
    </row>
    <row r="45" spans="1:20">
      <c r="N45" s="11"/>
      <c r="S45" s="11"/>
    </row>
    <row r="46" spans="1:20">
      <c r="S46" s="11"/>
    </row>
    <row r="50" spans="3:5">
      <c r="C50" s="11"/>
    </row>
    <row r="51" spans="3:5">
      <c r="E51" s="12"/>
    </row>
  </sheetData>
  <sheetProtection selectLockedCells="1" selectUnlockedCells="1"/>
  <mergeCells count="47">
    <mergeCell ref="D41:E41"/>
    <mergeCell ref="B19:C19"/>
    <mergeCell ref="B25:C25"/>
    <mergeCell ref="B27:C27"/>
    <mergeCell ref="B35:C35"/>
    <mergeCell ref="D38:E38"/>
    <mergeCell ref="D37:E37"/>
    <mergeCell ref="D39:E39"/>
    <mergeCell ref="D36:E36"/>
    <mergeCell ref="D26:E26"/>
    <mergeCell ref="D19:E19"/>
    <mergeCell ref="D21:E21"/>
    <mergeCell ref="D22:E22"/>
    <mergeCell ref="D20:E20"/>
    <mergeCell ref="D23:E23"/>
    <mergeCell ref="D24:E24"/>
    <mergeCell ref="D42:E42"/>
    <mergeCell ref="A4:E4"/>
    <mergeCell ref="A3:E3"/>
    <mergeCell ref="A5:E5"/>
    <mergeCell ref="A6:E6"/>
    <mergeCell ref="A10:E10"/>
    <mergeCell ref="D40:E40"/>
    <mergeCell ref="B40:C40"/>
    <mergeCell ref="D35:T35"/>
    <mergeCell ref="D27:T27"/>
    <mergeCell ref="S11:T13"/>
    <mergeCell ref="D16:E16"/>
    <mergeCell ref="D25:E25"/>
    <mergeCell ref="F11:F14"/>
    <mergeCell ref="D17:E17"/>
    <mergeCell ref="D18:E18"/>
    <mergeCell ref="A1:E2"/>
    <mergeCell ref="A9:E9"/>
    <mergeCell ref="A11:A14"/>
    <mergeCell ref="A8:E8"/>
    <mergeCell ref="A7:E7"/>
    <mergeCell ref="B11:B14"/>
    <mergeCell ref="C11:C14"/>
    <mergeCell ref="D11:E14"/>
    <mergeCell ref="D28:D34"/>
    <mergeCell ref="G10:H10"/>
    <mergeCell ref="R11:R13"/>
    <mergeCell ref="G12:K12"/>
    <mergeCell ref="Q11:Q13"/>
    <mergeCell ref="L12:P12"/>
    <mergeCell ref="G11:P11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N4"/>
    </sheetView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I rok</vt:lpstr>
      <vt:lpstr>II rok</vt:lpstr>
      <vt:lpstr>III rok</vt:lpstr>
      <vt:lpstr>Arkusz1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2019-06-05T10:13:56Z</cp:lastPrinted>
  <dcterms:created xsi:type="dcterms:W3CDTF">2014-02-18T15:51:49Z</dcterms:created>
  <dcterms:modified xsi:type="dcterms:W3CDTF">2020-10-15T06:58:11Z</dcterms:modified>
</cp:coreProperties>
</file>